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Документ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<sst xmlns="http://schemas.openxmlformats.org/spreadsheetml/2006/main" count="576" uniqueCount="79">
  <si>
    <t>КОДЫ</t>
  </si>
  <si>
    <t>Дата</t>
  </si>
  <si>
    <t>Наименование органа, осуществляющего функции и полномочия учредителя</t>
  </si>
  <si>
    <t>Наименование учреждения</t>
  </si>
  <si>
    <t>Ед. измерения: рубли</t>
  </si>
  <si>
    <t>Коды аналитики</t>
  </si>
  <si>
    <t>КОСГУ</t>
  </si>
  <si>
    <t>ДопКл</t>
  </si>
  <si>
    <t>Остаток на начало года</t>
  </si>
  <si>
    <t>Доходы</t>
  </si>
  <si>
    <t>x</t>
  </si>
  <si>
    <t>Руководитель учреждения</t>
  </si>
  <si>
    <t>(подпись)</t>
  </si>
  <si>
    <t>(расшифровка подписи)</t>
  </si>
  <si>
    <t>Главный бухгалтер учреждения</t>
  </si>
  <si>
    <t>Расходы</t>
  </si>
  <si>
    <t>0000</t>
  </si>
  <si>
    <t>Исполнитель                   ___________</t>
  </si>
  <si>
    <t>тел..                               ___________</t>
  </si>
  <si>
    <t>код ведомства</t>
  </si>
  <si>
    <t>в т.ч. в разрезе счетов</t>
  </si>
  <si>
    <t>л/сч 20….</t>
  </si>
  <si>
    <t>л/сч 21….</t>
  </si>
  <si>
    <t>Изменение</t>
  </si>
  <si>
    <t>Вед</t>
  </si>
  <si>
    <t>Р, Пр</t>
  </si>
  <si>
    <t>Ц.Ст.</t>
  </si>
  <si>
    <t>Вр</t>
  </si>
  <si>
    <t>0000000000</t>
  </si>
  <si>
    <t>РегКл</t>
  </si>
  <si>
    <t>9=10+11</t>
  </si>
  <si>
    <t>12=8+9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</si>
  <si>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</si>
  <si>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</si>
  <si>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Приложение 3</t>
  </si>
  <si>
    <t>Администрация муниципального района "Вилюйский улус (район)</t>
  </si>
  <si>
    <t>Утвержденный/Уточненный ПФХД 2017_</t>
  </si>
  <si>
    <t>Уточненный ПФХД 2017__ с текущим изминением</t>
  </si>
  <si>
    <t>024</t>
  </si>
  <si>
    <t>130</t>
  </si>
  <si>
    <t>004</t>
  </si>
  <si>
    <t>006</t>
  </si>
  <si>
    <t>211</t>
  </si>
  <si>
    <t>111</t>
  </si>
  <si>
    <t>112</t>
  </si>
  <si>
    <t>212</t>
  </si>
  <si>
    <t>213</t>
  </si>
  <si>
    <t>119</t>
  </si>
  <si>
    <t>221</t>
  </si>
  <si>
    <t>244</t>
  </si>
  <si>
    <t>223</t>
  </si>
  <si>
    <t>225</t>
  </si>
  <si>
    <t>226</t>
  </si>
  <si>
    <t>321</t>
  </si>
  <si>
    <t>262</t>
  </si>
  <si>
    <t>851</t>
  </si>
  <si>
    <t>852</t>
  </si>
  <si>
    <t>290</t>
  </si>
  <si>
    <t>340</t>
  </si>
  <si>
    <t>310</t>
  </si>
  <si>
    <t xml:space="preserve">Утвержденный  План финансово - хозяйственной деятельности </t>
  </si>
  <si>
    <t>0105020102</t>
  </si>
  <si>
    <t>002</t>
  </si>
  <si>
    <t>МБДОУ детский сад "Ыллыкчаан" с.Эбя</t>
  </si>
  <si>
    <t>Н.Н. Иванова</t>
  </si>
  <si>
    <t>17.01.2019</t>
  </si>
  <si>
    <t>"17_" января_ 2019__ г.</t>
  </si>
  <si>
    <t>А.И.Ионова</t>
  </si>
  <si>
    <t>131</t>
  </si>
  <si>
    <t>183</t>
  </si>
  <si>
    <t>0242200129</t>
  </si>
  <si>
    <t>342</t>
  </si>
  <si>
    <t>346</t>
  </si>
  <si>
    <t>214</t>
  </si>
  <si>
    <t>227</t>
  </si>
  <si>
    <t>291</t>
  </si>
  <si>
    <t>341</t>
  </si>
  <si>
    <t>345</t>
  </si>
  <si>
    <t>"_" ___________ 201__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</si>
</sst>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05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2" fillId="34" borderId="0" xfId="0" applyFont="1" applyFill="1" applyAlignment="1">
      <alignment horizontal="center" wrapText="1"/>
    </xf>
    <xf numFmtId="0" fontId="43" fillId="34" borderId="0" xfId="0" applyFont="1" applyFill="1" applyAlignment="1">
      <alignment horizontal="left" wrapText="1"/>
    </xf>
    <xf numFmtId="0" fontId="44" fillId="34" borderId="10" xfId="0" applyFont="1" applyFill="1" applyBorder="1" applyAlignment="1">
      <alignment wrapText="1"/>
    </xf>
    <xf numFmtId="0" fontId="43" fillId="34" borderId="11" xfId="0" applyFont="1" applyFill="1" applyBorder="1" applyAlignment="1">
      <alignment/>
    </xf>
    <xf numFmtId="0" fontId="43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43" fillId="2" borderId="0" xfId="0" applyFont="1" applyFill="1" applyBorder="1" applyAlignment="1">
      <alignment/>
    </xf>
    <xf numFmtId="0" fontId="43" fillId="2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2" fillId="34" borderId="0" xfId="0" applyFont="1" applyFill="1" applyAlignment="1">
      <alignment wrapText="1"/>
    </xf>
    <xf numFmtId="49" fontId="42" fillId="34" borderId="0" xfId="0" applyNumberFormat="1" applyFont="1" applyFill="1" applyBorder="1" applyAlignment="1">
      <alignment horizontal="center" shrinkToFit="1"/>
    </xf>
    <xf numFmtId="0" fontId="43" fillId="34" borderId="0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49" fontId="43" fillId="34" borderId="12" xfId="0" applyNumberFormat="1" applyFont="1" applyFill="1" applyBorder="1" applyAlignment="1">
      <alignment horizontal="center" shrinkToFit="1"/>
    </xf>
    <xf numFmtId="49" fontId="43" fillId="34" borderId="12" xfId="0" applyNumberFormat="1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center" shrinkToFit="1"/>
    </xf>
    <xf numFmtId="0" fontId="44" fillId="34" borderId="0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wrapText="1"/>
    </xf>
    <xf numFmtId="0" fontId="42" fillId="34" borderId="0" xfId="0" applyFont="1" applyFill="1" applyAlignment="1">
      <alignment horizontal="center" wrapText="1"/>
    </xf>
    <xf numFmtId="0" fontId="43" fillId="34" borderId="0" xfId="0" applyFont="1" applyFill="1" applyAlignment="1">
      <alignment horizontal="left" wrapText="1"/>
    </xf>
    <xf numFmtId="0" fontId="3" fillId="2" borderId="0" xfId="0" applyNumberFormat="1" applyFont="1" applyBorder="1" applyAlignment="1">
      <alignment horizontal="right"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 vertical="center" wrapText="1" shrinkToFit="1"/>
    </xf>
    <xf numFmtId="0" fontId="42" fillId="34" borderId="0" xfId="0" applyFont="1" applyFill="1" applyBorder="1" applyAlignment="1">
      <alignment wrapText="1"/>
    </xf>
    <xf numFmtId="0" fontId="42" fillId="34" borderId="0" xfId="0" applyFont="1" applyFill="1" applyBorder="1" applyAlignment="1">
      <alignment horizontal="center" wrapText="1"/>
    </xf>
    <xf numFmtId="49" fontId="43" fillId="34" borderId="0" xfId="0" applyNumberFormat="1" applyFont="1" applyFill="1" applyBorder="1" applyAlignment="1">
      <alignment horizontal="center" shrinkToFit="1"/>
    </xf>
    <xf numFmtId="0" fontId="43" fillId="34" borderId="0" xfId="0" applyFont="1" applyFill="1" applyBorder="1" applyAlignment="1">
      <alignment horizontal="left" wrapText="1"/>
    </xf>
    <xf numFmtId="49" fontId="43" fillId="34" borderId="0" xfId="0" applyNumberFormat="1" applyFont="1" applyFill="1" applyBorder="1" applyAlignment="1">
      <alignment horizontal="center" vertical="center" shrinkToFit="1"/>
    </xf>
    <xf numFmtId="0" fontId="44" fillId="34" borderId="0" xfId="0" applyFont="1" applyFill="1" applyBorder="1" applyAlignment="1">
      <alignment wrapText="1"/>
    </xf>
    <xf numFmtId="0" fontId="43" fillId="34" borderId="0" xfId="0" applyFont="1" applyFill="1" applyBorder="1" applyAlignment="1">
      <alignment horizontal="center" shrinkToFit="1"/>
    </xf>
    <xf numFmtId="0" fontId="43" fillId="34" borderId="0" xfId="0" applyFont="1" applyFill="1" applyBorder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left" vertical="top" wrapText="1" shrinkToFit="1"/>
    </xf>
    <xf numFmtId="49" fontId="43" fillId="34" borderId="0" xfId="0" applyNumberFormat="1" applyFont="1" applyFill="1" applyBorder="1" applyAlignment="1">
      <alignment horizontal="center" vertical="top" shrinkToFit="1"/>
    </xf>
    <xf numFmtId="4" fontId="43" fillId="2" borderId="0" xfId="0" applyNumberFormat="1" applyFont="1" applyFill="1" applyBorder="1" applyAlignment="1">
      <alignment horizontal="right" vertical="top" shrinkToFit="1"/>
    </xf>
    <xf numFmtId="0" fontId="2" fillId="2" borderId="0" xfId="0" applyFont="1" applyFill="1" applyBorder="1" applyAlignment="1">
      <alignment/>
    </xf>
    <xf numFmtId="0" fontId="43" fillId="34" borderId="0" xfId="0" applyFont="1" applyFill="1" applyAlignment="1">
      <alignment horizontal="left" wrapText="1"/>
    </xf>
    <xf numFmtId="0" fontId="42" fillId="34" borderId="0" xfId="0" applyFont="1" applyFill="1" applyAlignment="1">
      <alignment horizontal="center" wrapText="1"/>
    </xf>
    <xf numFmtId="0" fontId="42" fillId="34" borderId="0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wrapText="1"/>
    </xf>
    <xf numFmtId="0" fontId="43" fillId="34" borderId="0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left" vertical="top" wrapText="1" shrinkToFit="1"/>
    </xf>
    <xf numFmtId="49" fontId="43" fillId="34" borderId="0" xfId="0" applyNumberFormat="1" applyFont="1" applyFill="1" applyBorder="1" applyAlignment="1">
      <alignment horizontal="center" vertical="top" shrinkToFit="1"/>
    </xf>
    <xf numFmtId="0" fontId="43" fillId="2" borderId="0" xfId="0" applyFont="1" applyFill="1" applyBorder="1" applyAlignment="1">
      <alignment horizontal="center"/>
    </xf>
    <xf numFmtId="4" fontId="44" fillId="35" borderId="0" xfId="0" applyNumberFormat="1" applyFont="1" applyFill="1" applyBorder="1" applyAlignment="1">
      <alignment horizontal="right" vertical="top" shrinkToFit="1"/>
    </xf>
    <xf numFmtId="0" fontId="2" fillId="35" borderId="0" xfId="0" applyFont="1" applyFill="1" applyAlignment="1">
      <alignment/>
    </xf>
    <xf numFmtId="4" fontId="43" fillId="35" borderId="0" xfId="0" applyNumberFormat="1" applyFont="1" applyFill="1" applyBorder="1" applyAlignment="1">
      <alignment horizontal="right" vertical="top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5" fillId="34" borderId="13" xfId="0" applyFont="1" applyFill="1" applyBorder="1" applyAlignment="1">
      <alignment horizontal="center" vertical="center" wrapText="1" shrinkToFit="1"/>
    </xf>
    <xf numFmtId="0" fontId="45" fillId="34" borderId="14" xfId="0" applyFont="1" applyFill="1" applyBorder="1" applyAlignment="1">
      <alignment horizontal="center" vertical="center" wrapText="1" shrinkToFit="1"/>
    </xf>
    <xf numFmtId="0" fontId="45" fillId="34" borderId="12" xfId="0" applyFont="1" applyFill="1" applyBorder="1" applyAlignment="1">
      <alignment horizontal="center" vertical="center" wrapText="1" shrinkToFit="1"/>
    </xf>
    <xf numFmtId="0" fontId="42" fillId="34" borderId="15" xfId="0" applyFont="1" applyFill="1" applyBorder="1" applyAlignment="1">
      <alignment horizontal="left" vertical="top" wrapText="1" shrinkToFit="1"/>
    </xf>
    <xf numFmtId="4" fontId="42" fillId="32" borderId="16" xfId="0" applyNumberFormat="1" applyFont="1" applyFill="1" applyBorder="1" applyAlignment="1">
      <alignment horizontal="right" vertical="top" shrinkToFit="1"/>
    </xf>
    <xf numFmtId="4" fontId="42" fillId="32" borderId="17" xfId="0" applyNumberFormat="1" applyFont="1" applyFill="1" applyBorder="1" applyAlignment="1">
      <alignment horizontal="right" vertical="top" shrinkToFit="1"/>
    </xf>
    <xf numFmtId="49" fontId="45" fillId="34" borderId="18" xfId="0" applyNumberFormat="1" applyFont="1" applyFill="1" applyBorder="1" applyAlignment="1">
      <alignment horizontal="center" vertical="top" shrinkToFit="1"/>
    </xf>
    <xf numFmtId="4" fontId="45" fillId="2" borderId="18" xfId="0" applyNumberFormat="1" applyFont="1" applyFill="1" applyBorder="1" applyAlignment="1">
      <alignment horizontal="right" vertical="top" shrinkToFit="1"/>
    </xf>
    <xf numFmtId="4" fontId="45" fillId="2" borderId="19" xfId="0" applyNumberFormat="1" applyFont="1" applyFill="1" applyBorder="1" applyAlignment="1">
      <alignment horizontal="right" vertical="top" shrinkToFit="1"/>
    </xf>
    <xf numFmtId="4" fontId="45" fillId="2" borderId="12" xfId="0" applyNumberFormat="1" applyFont="1" applyFill="1" applyBorder="1" applyAlignment="1">
      <alignment horizontal="right" vertical="top" shrinkToFit="1"/>
    </xf>
    <xf numFmtId="0" fontId="42" fillId="34" borderId="20" xfId="0" applyFont="1" applyFill="1" applyBorder="1" applyAlignment="1">
      <alignment horizontal="left" vertical="top" wrapText="1" shrinkToFit="1"/>
    </xf>
    <xf numFmtId="4" fontId="42" fillId="36" borderId="18" xfId="0" applyNumberFormat="1" applyFont="1" applyFill="1" applyBorder="1" applyAlignment="1">
      <alignment horizontal="right" vertical="top" shrinkToFit="1"/>
    </xf>
    <xf numFmtId="4" fontId="42" fillId="36" borderId="12" xfId="0" applyNumberFormat="1" applyFont="1" applyFill="1" applyBorder="1" applyAlignment="1">
      <alignment horizontal="right" vertical="top" shrinkToFit="1"/>
    </xf>
    <xf numFmtId="0" fontId="45" fillId="2" borderId="10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0" fontId="45" fillId="2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shrinkToFit="1"/>
    </xf>
    <xf numFmtId="0" fontId="43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left" vertical="top" wrapText="1"/>
    </xf>
    <xf numFmtId="0" fontId="44" fillId="34" borderId="0" xfId="0" applyFont="1" applyFill="1" applyBorder="1" applyAlignment="1">
      <alignment horizontal="left" vertical="top" wrapText="1" shrinkToFit="1"/>
    </xf>
    <xf numFmtId="49" fontId="43" fillId="34" borderId="0" xfId="0" applyNumberFormat="1" applyFont="1" applyFill="1" applyBorder="1" applyAlignment="1">
      <alignment horizontal="center" vertical="top" shrinkToFit="1"/>
    </xf>
    <xf numFmtId="0" fontId="43" fillId="2" borderId="0" xfId="0" applyFont="1" applyFill="1" applyBorder="1" applyAlignment="1">
      <alignment horizontal="left"/>
    </xf>
    <xf numFmtId="0" fontId="43" fillId="34" borderId="0" xfId="0" applyFont="1" applyFill="1" applyBorder="1" applyAlignment="1">
      <alignment horizontal="center" vertical="center" wrapText="1" shrinkToFit="1"/>
    </xf>
    <xf numFmtId="0" fontId="43" fillId="34" borderId="0" xfId="0" applyFont="1" applyFill="1" applyBorder="1" applyAlignment="1">
      <alignment horizontal="left" wrapText="1"/>
    </xf>
    <xf numFmtId="0" fontId="42" fillId="34" borderId="0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 shrinkToFit="1"/>
    </xf>
    <xf numFmtId="0" fontId="45" fillId="2" borderId="0" xfId="0" applyFont="1" applyFill="1" applyAlignment="1">
      <alignment horizontal="left" vertical="top" wrapText="1"/>
    </xf>
    <xf numFmtId="49" fontId="45" fillId="34" borderId="19" xfId="0" applyNumberFormat="1" applyFont="1" applyFill="1" applyBorder="1" applyAlignment="1">
      <alignment horizontal="center" vertical="top" shrinkToFit="1"/>
    </xf>
    <xf numFmtId="49" fontId="45" fillId="34" borderId="20" xfId="0" applyNumberFormat="1" applyFont="1" applyFill="1" applyBorder="1" applyAlignment="1">
      <alignment horizontal="center" vertical="top" shrinkToFit="1"/>
    </xf>
    <xf numFmtId="0" fontId="42" fillId="34" borderId="19" xfId="0" applyFont="1" applyFill="1" applyBorder="1" applyAlignment="1">
      <alignment horizontal="left" vertical="top" wrapText="1" shrinkToFit="1"/>
    </xf>
    <xf numFmtId="0" fontId="42" fillId="34" borderId="21" xfId="0" applyFont="1" applyFill="1" applyBorder="1" applyAlignment="1">
      <alignment horizontal="left" vertical="top" wrapText="1" shrinkToFit="1"/>
    </xf>
    <xf numFmtId="0" fontId="42" fillId="34" borderId="20" xfId="0" applyFont="1" applyFill="1" applyBorder="1" applyAlignment="1">
      <alignment horizontal="left" vertical="top" wrapText="1" shrinkToFit="1"/>
    </xf>
    <xf numFmtId="0" fontId="45" fillId="2" borderId="11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center" wrapText="1" shrinkToFit="1"/>
    </xf>
    <xf numFmtId="0" fontId="45" fillId="34" borderId="22" xfId="0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5" fillId="2" borderId="0" xfId="0" applyFont="1" applyFill="1" applyAlignment="1">
      <alignment horizontal="left"/>
    </xf>
    <xf numFmtId="0" fontId="45" fillId="34" borderId="19" xfId="0" applyFont="1" applyFill="1" applyBorder="1" applyAlignment="1">
      <alignment horizontal="center" vertical="center" wrapText="1" shrinkToFit="1"/>
    </xf>
    <xf numFmtId="0" fontId="45" fillId="34" borderId="23" xfId="0" applyFont="1" applyFill="1" applyBorder="1" applyAlignment="1">
      <alignment horizontal="center" vertical="center" wrapText="1" shrinkToFit="1"/>
    </xf>
    <xf numFmtId="0" fontId="42" fillId="34" borderId="24" xfId="0" applyFont="1" applyFill="1" applyBorder="1" applyAlignment="1">
      <alignment horizontal="left" vertical="top" wrapText="1" shrinkToFit="1"/>
    </xf>
    <xf numFmtId="0" fontId="42" fillId="34" borderId="11" xfId="0" applyFont="1" applyFill="1" applyBorder="1" applyAlignment="1">
      <alignment horizontal="left" vertical="top" wrapText="1" shrinkToFit="1"/>
    </xf>
    <xf numFmtId="0" fontId="42" fillId="34" borderId="15" xfId="0" applyFont="1" applyFill="1" applyBorder="1" applyAlignment="1">
      <alignment horizontal="left" vertical="top" wrapText="1" shrinkToFit="1"/>
    </xf>
    <xf numFmtId="0" fontId="42" fillId="34" borderId="0" xfId="0" applyFont="1" applyFill="1" applyAlignment="1">
      <alignment horizontal="center" wrapText="1"/>
    </xf>
    <xf numFmtId="0" fontId="43" fillId="34" borderId="21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wrapText="1"/>
    </xf>
    <xf numFmtId="0" fontId="43" fillId="34" borderId="0" xfId="0" applyFont="1" applyFill="1" applyAlignment="1">
      <alignment horizontal="left" wrapText="1"/>
    </xf>
    <xf numFmtId="0" fontId="45" fillId="2" borderId="10" xfId="0" applyFont="1" applyFill="1" applyBorder="1" applyAlignment="1">
      <alignment horizontal="center"/>
    </xf>
    <xf numFmtId="0" fontId="43" fillId="2" borderId="0" xfId="0" applyFont="1" applyFill="1" applyAlignment="1">
      <alignment shrinkToFit="1"/>
    </xf>
    <xf numFmtId="0" fontId="45" fillId="34" borderId="12" xfId="0" applyFont="1" applyFill="1" applyBorder="1" applyAlignment="1">
      <alignment horizontal="center" vertical="center" wrapText="1" shrinkToFit="1"/>
    </xf>
    <xf numFmtId="0" fontId="45" fillId="34" borderId="14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7">
      <selection activeCell="J74" sqref="J74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10.7109375" style="1" customWidth="1"/>
    <col min="4" max="4" width="6.140625" style="1" customWidth="1"/>
    <col min="5" max="5" width="7.8515625" style="1" customWidth="1"/>
    <col min="6" max="6" width="10.421875" style="1" hidden="1" customWidth="1"/>
    <col min="7" max="7" width="10.421875" style="1" customWidth="1"/>
    <col min="8" max="11" width="13.7109375" style="1" customWidth="1"/>
    <col min="12" max="12" width="15.7109375" style="1" customWidth="1"/>
    <col min="13" max="16384" width="9.140625" style="1" customWidth="1"/>
  </cols>
  <sheetData>
    <row r="1" ht="12.75">
      <c r="L1" s="7" t="s">
        <v>34</v>
      </c>
    </row>
    <row r="2" ht="12.75">
      <c r="L2" s="22" t="s">
        <v>32</v>
      </c>
    </row>
    <row r="3" ht="12.75">
      <c r="L3" s="22" t="s">
        <v>33</v>
      </c>
    </row>
    <row r="7" spans="1:12" ht="15.75" customHeight="1">
      <c r="A7" s="96" t="s">
        <v>60</v>
      </c>
      <c r="B7" s="96"/>
      <c r="C7" s="96"/>
      <c r="D7" s="96"/>
      <c r="E7" s="96"/>
      <c r="F7" s="96"/>
      <c r="G7" s="96"/>
      <c r="H7" s="96"/>
      <c r="I7" s="96"/>
      <c r="J7" s="11"/>
      <c r="K7" s="12"/>
      <c r="L7" s="14" t="s">
        <v>0</v>
      </c>
    </row>
    <row r="8" spans="1:12" ht="15.75">
      <c r="A8" s="2"/>
      <c r="B8" s="2"/>
      <c r="C8" s="2"/>
      <c r="D8" s="2"/>
      <c r="E8" s="2"/>
      <c r="F8" s="2"/>
      <c r="G8" s="20"/>
      <c r="H8" s="2"/>
      <c r="I8" s="2"/>
      <c r="J8" s="2"/>
      <c r="K8" s="13" t="s">
        <v>1</v>
      </c>
      <c r="L8" s="15"/>
    </row>
    <row r="9" spans="1:12" ht="26.25" customHeight="1">
      <c r="A9" s="99" t="s">
        <v>2</v>
      </c>
      <c r="B9" s="99"/>
      <c r="C9" s="99"/>
      <c r="D9" s="99"/>
      <c r="E9" s="99"/>
      <c r="F9" s="99"/>
      <c r="G9" s="21"/>
      <c r="H9" s="98" t="s">
        <v>35</v>
      </c>
      <c r="I9" s="98"/>
      <c r="J9" s="98"/>
      <c r="K9" s="13" t="s">
        <v>19</v>
      </c>
      <c r="L9" s="15" t="s">
        <v>38</v>
      </c>
    </row>
    <row r="10" spans="1:12" ht="18" customHeight="1">
      <c r="A10" s="99" t="s">
        <v>3</v>
      </c>
      <c r="B10" s="99"/>
      <c r="C10" s="99"/>
      <c r="D10" s="99"/>
      <c r="E10" s="99"/>
      <c r="F10" s="99"/>
      <c r="G10" s="21"/>
      <c r="H10" s="97" t="s">
        <v>63</v>
      </c>
      <c r="I10" s="97"/>
      <c r="J10" s="97"/>
      <c r="K10" s="19"/>
      <c r="L10" s="16"/>
    </row>
    <row r="11" spans="1:12" ht="18.75" customHeight="1">
      <c r="A11" s="99" t="s">
        <v>4</v>
      </c>
      <c r="B11" s="99"/>
      <c r="C11" s="99"/>
      <c r="D11" s="3"/>
      <c r="E11" s="3"/>
      <c r="F11" s="3"/>
      <c r="G11" s="21"/>
      <c r="H11" s="4"/>
      <c r="I11" s="4"/>
      <c r="J11" s="4"/>
      <c r="K11" s="18"/>
      <c r="L11" s="17"/>
    </row>
    <row r="12" spans="1:12" ht="12.75">
      <c r="A12" s="10"/>
      <c r="B12" s="10"/>
      <c r="C12" s="10"/>
      <c r="D12" s="10"/>
      <c r="E12" s="5"/>
      <c r="F12" s="5"/>
      <c r="G12" s="5"/>
      <c r="H12" s="5"/>
      <c r="I12" s="5"/>
      <c r="J12" s="5"/>
      <c r="K12" s="5"/>
      <c r="L12" s="10"/>
    </row>
    <row r="13" spans="1:12" ht="15.75" customHeight="1">
      <c r="A13" s="102" t="s">
        <v>5</v>
      </c>
      <c r="B13" s="102"/>
      <c r="C13" s="102"/>
      <c r="D13" s="102"/>
      <c r="E13" s="88" t="s">
        <v>6</v>
      </c>
      <c r="F13" s="103" t="s">
        <v>7</v>
      </c>
      <c r="G13" s="103" t="s">
        <v>29</v>
      </c>
      <c r="H13" s="86" t="s">
        <v>36</v>
      </c>
      <c r="I13" s="86" t="s">
        <v>23</v>
      </c>
      <c r="J13" s="91" t="s">
        <v>20</v>
      </c>
      <c r="K13" s="92"/>
      <c r="L13" s="86" t="s">
        <v>37</v>
      </c>
    </row>
    <row r="14" spans="1:12" ht="36" customHeight="1">
      <c r="A14" s="49" t="s">
        <v>24</v>
      </c>
      <c r="B14" s="49" t="s">
        <v>25</v>
      </c>
      <c r="C14" s="49" t="s">
        <v>26</v>
      </c>
      <c r="D14" s="49" t="s">
        <v>27</v>
      </c>
      <c r="E14" s="89"/>
      <c r="F14" s="104"/>
      <c r="G14" s="104"/>
      <c r="H14" s="87"/>
      <c r="I14" s="87"/>
      <c r="J14" s="50" t="s">
        <v>21</v>
      </c>
      <c r="K14" s="51" t="s">
        <v>22</v>
      </c>
      <c r="L14" s="87"/>
    </row>
    <row r="15" spans="1:12" ht="16.5" customHeight="1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52">
        <v>8</v>
      </c>
      <c r="I15" s="52" t="s">
        <v>30</v>
      </c>
      <c r="J15" s="52">
        <v>10</v>
      </c>
      <c r="K15" s="52">
        <v>11</v>
      </c>
      <c r="L15" s="52" t="s">
        <v>31</v>
      </c>
    </row>
    <row r="16" spans="1:12" ht="16.5" customHeight="1">
      <c r="A16" s="93" t="s">
        <v>8</v>
      </c>
      <c r="B16" s="94"/>
      <c r="C16" s="94"/>
      <c r="D16" s="94"/>
      <c r="E16" s="94"/>
      <c r="F16" s="95"/>
      <c r="G16" s="53"/>
      <c r="H16" s="54">
        <f>H18</f>
        <v>0</v>
      </c>
      <c r="I16" s="54">
        <f>+J16+K16</f>
        <v>0</v>
      </c>
      <c r="J16" s="54">
        <f>+SUM(J17:J18)</f>
        <v>0</v>
      </c>
      <c r="K16" s="54">
        <f>+SUM(K17:K18)</f>
        <v>0</v>
      </c>
      <c r="L16" s="55">
        <f>+H16+I16</f>
        <v>0</v>
      </c>
    </row>
    <row r="17" spans="1:12" ht="16.5" customHeight="1">
      <c r="A17" s="56"/>
      <c r="B17" s="80" t="s">
        <v>10</v>
      </c>
      <c r="C17" s="81"/>
      <c r="D17" s="56" t="s">
        <v>10</v>
      </c>
      <c r="E17" s="56"/>
      <c r="F17" s="56"/>
      <c r="G17" s="56"/>
      <c r="H17" s="57">
        <v>0</v>
      </c>
      <c r="I17" s="57">
        <f>+J17+K17</f>
        <v>0</v>
      </c>
      <c r="J17" s="57"/>
      <c r="K17" s="58"/>
      <c r="L17" s="59">
        <f>+H17+I17</f>
        <v>0</v>
      </c>
    </row>
    <row r="18" spans="1:12" ht="16.5" customHeight="1">
      <c r="A18" s="56" t="s">
        <v>38</v>
      </c>
      <c r="B18" s="80" t="s">
        <v>61</v>
      </c>
      <c r="C18" s="81"/>
      <c r="D18" s="56" t="s">
        <v>10</v>
      </c>
      <c r="E18" s="56" t="s">
        <v>39</v>
      </c>
      <c r="F18" s="56"/>
      <c r="G18" s="56" t="s">
        <v>40</v>
      </c>
      <c r="H18" s="57"/>
      <c r="I18" s="57">
        <f>+J18+K18</f>
        <v>0</v>
      </c>
      <c r="J18" s="57"/>
      <c r="K18" s="58"/>
      <c r="L18" s="59">
        <f>+H18+I18</f>
        <v>0</v>
      </c>
    </row>
    <row r="19" spans="1:12" ht="16.5" customHeight="1">
      <c r="A19" s="82" t="s">
        <v>9</v>
      </c>
      <c r="B19" s="83"/>
      <c r="C19" s="83"/>
      <c r="D19" s="83"/>
      <c r="E19" s="83"/>
      <c r="F19" s="84"/>
      <c r="G19" s="60"/>
      <c r="H19" s="61">
        <f>H21+H22+H20</f>
        <v>0</v>
      </c>
      <c r="I19" s="61">
        <f aca="true" t="shared" si="0" ref="I19:I37">+J19+K19</f>
        <v>0</v>
      </c>
      <c r="J19" s="61">
        <f>+SUM(J21:J22)</f>
        <v>0</v>
      </c>
      <c r="K19" s="61">
        <f>+SUM(K21:K22)</f>
        <v>0</v>
      </c>
      <c r="L19" s="62">
        <f aca="true" t="shared" si="1" ref="L19:L37">+H19+I19</f>
        <v>0</v>
      </c>
    </row>
    <row r="20" spans="1:12" ht="16.5" customHeight="1">
      <c r="A20" s="56" t="s">
        <v>38</v>
      </c>
      <c r="B20" s="80" t="s">
        <v>10</v>
      </c>
      <c r="C20" s="81"/>
      <c r="D20" s="56" t="s">
        <v>10</v>
      </c>
      <c r="E20" s="56" t="s">
        <v>39</v>
      </c>
      <c r="F20" s="56"/>
      <c r="G20" s="56" t="s">
        <v>62</v>
      </c>
      <c r="H20" s="57"/>
      <c r="I20" s="57">
        <f>+J20+K20</f>
        <v>0</v>
      </c>
      <c r="J20" s="57"/>
      <c r="K20" s="58"/>
      <c r="L20" s="59">
        <f>+H20+I20</f>
        <v>0</v>
      </c>
    </row>
    <row r="21" spans="1:12" ht="16.5" customHeight="1">
      <c r="A21" s="56" t="s">
        <v>38</v>
      </c>
      <c r="B21" s="80" t="s">
        <v>10</v>
      </c>
      <c r="C21" s="81"/>
      <c r="D21" s="56" t="s">
        <v>10</v>
      </c>
      <c r="E21" s="56" t="s">
        <v>39</v>
      </c>
      <c r="F21" s="56"/>
      <c r="G21" s="56" t="s">
        <v>40</v>
      </c>
      <c r="H21" s="57"/>
      <c r="I21" s="57">
        <f t="shared" si="0"/>
        <v>0</v>
      </c>
      <c r="J21" s="57"/>
      <c r="K21" s="58"/>
      <c r="L21" s="59">
        <f t="shared" si="1"/>
        <v>0</v>
      </c>
    </row>
    <row r="22" spans="1:12" ht="16.5" customHeight="1">
      <c r="A22" s="56" t="s">
        <v>38</v>
      </c>
      <c r="B22" s="80" t="s">
        <v>10</v>
      </c>
      <c r="C22" s="81"/>
      <c r="D22" s="56" t="s">
        <v>10</v>
      </c>
      <c r="E22" s="56" t="s">
        <v>39</v>
      </c>
      <c r="F22" s="56"/>
      <c r="G22" s="56" t="s">
        <v>41</v>
      </c>
      <c r="H22" s="57"/>
      <c r="I22" s="57">
        <f t="shared" si="0"/>
        <v>0</v>
      </c>
      <c r="J22" s="57"/>
      <c r="K22" s="58"/>
      <c r="L22" s="59">
        <f t="shared" si="1"/>
        <v>0</v>
      </c>
    </row>
    <row r="23" spans="1:12" ht="16.5" customHeight="1">
      <c r="A23" s="82" t="s">
        <v>15</v>
      </c>
      <c r="B23" s="83"/>
      <c r="C23" s="83"/>
      <c r="D23" s="83"/>
      <c r="E23" s="83"/>
      <c r="F23" s="84"/>
      <c r="G23" s="60"/>
      <c r="H23" s="61">
        <f>H28+H29+H30+H31+H32+H33+H34+H36+H39+H41+H42+H45+H46+H24+H38+H25+H26+H27+H44</f>
        <v>0</v>
      </c>
      <c r="I23" s="61">
        <f t="shared" si="0"/>
        <v>0</v>
      </c>
      <c r="J23" s="61">
        <f>SUM(J28:J68)</f>
        <v>0</v>
      </c>
      <c r="K23" s="61">
        <f>SUM(K28:K68)</f>
        <v>0</v>
      </c>
      <c r="L23" s="62">
        <f t="shared" si="1"/>
        <v>0</v>
      </c>
    </row>
    <row r="24" spans="1:12" ht="16.5" customHeight="1">
      <c r="A24" s="56" t="s">
        <v>38</v>
      </c>
      <c r="B24" s="56" t="s">
        <v>16</v>
      </c>
      <c r="C24" s="56" t="s">
        <v>28</v>
      </c>
      <c r="D24" s="56" t="s">
        <v>49</v>
      </c>
      <c r="E24" s="56" t="s">
        <v>50</v>
      </c>
      <c r="F24" s="56"/>
      <c r="G24" s="56" t="s">
        <v>62</v>
      </c>
      <c r="H24" s="57"/>
      <c r="I24" s="57"/>
      <c r="J24" s="57"/>
      <c r="K24" s="58"/>
      <c r="L24" s="59">
        <f>+H24+I24</f>
        <v>0</v>
      </c>
    </row>
    <row r="25" spans="1:12" ht="16.5" customHeight="1">
      <c r="A25" s="56" t="s">
        <v>38</v>
      </c>
      <c r="B25" s="56" t="s">
        <v>16</v>
      </c>
      <c r="C25" s="56" t="s">
        <v>28</v>
      </c>
      <c r="D25" s="56" t="s">
        <v>49</v>
      </c>
      <c r="E25" s="56" t="s">
        <v>52</v>
      </c>
      <c r="F25" s="56"/>
      <c r="G25" s="56" t="s">
        <v>62</v>
      </c>
      <c r="H25" s="57"/>
      <c r="I25" s="57"/>
      <c r="J25" s="57"/>
      <c r="K25" s="58"/>
      <c r="L25" s="59">
        <f>+H25+I25</f>
        <v>0</v>
      </c>
    </row>
    <row r="26" spans="1:12" ht="16.5" customHeight="1">
      <c r="A26" s="56" t="s">
        <v>38</v>
      </c>
      <c r="B26" s="56" t="s">
        <v>16</v>
      </c>
      <c r="C26" s="56" t="s">
        <v>28</v>
      </c>
      <c r="D26" s="56" t="s">
        <v>49</v>
      </c>
      <c r="E26" s="56" t="s">
        <v>59</v>
      </c>
      <c r="F26" s="56"/>
      <c r="G26" s="56" t="s">
        <v>62</v>
      </c>
      <c r="H26" s="57"/>
      <c r="I26" s="57"/>
      <c r="J26" s="57"/>
      <c r="K26" s="58"/>
      <c r="L26" s="59">
        <f>+H26+I26</f>
        <v>0</v>
      </c>
    </row>
    <row r="27" spans="1:12" ht="16.5" customHeight="1">
      <c r="A27" s="56" t="s">
        <v>38</v>
      </c>
      <c r="B27" s="56" t="s">
        <v>16</v>
      </c>
      <c r="C27" s="56" t="s">
        <v>28</v>
      </c>
      <c r="D27" s="56" t="s">
        <v>49</v>
      </c>
      <c r="E27" s="56" t="s">
        <v>58</v>
      </c>
      <c r="F27" s="56"/>
      <c r="G27" s="56" t="s">
        <v>62</v>
      </c>
      <c r="H27" s="57"/>
      <c r="I27" s="57"/>
      <c r="J27" s="57"/>
      <c r="K27" s="58"/>
      <c r="L27" s="59">
        <f>+H27+I27</f>
        <v>0</v>
      </c>
    </row>
    <row r="28" spans="1:12" ht="16.5" customHeight="1">
      <c r="A28" s="56" t="s">
        <v>38</v>
      </c>
      <c r="B28" s="56" t="s">
        <v>16</v>
      </c>
      <c r="C28" s="56" t="s">
        <v>28</v>
      </c>
      <c r="D28" s="56" t="s">
        <v>43</v>
      </c>
      <c r="E28" s="56" t="s">
        <v>42</v>
      </c>
      <c r="F28" s="56"/>
      <c r="G28" s="56" t="s">
        <v>40</v>
      </c>
      <c r="H28" s="57"/>
      <c r="I28" s="57"/>
      <c r="J28" s="57"/>
      <c r="K28" s="58"/>
      <c r="L28" s="59">
        <f t="shared" si="1"/>
        <v>0</v>
      </c>
    </row>
    <row r="29" spans="1:14" ht="16.5" customHeight="1">
      <c r="A29" s="56" t="s">
        <v>38</v>
      </c>
      <c r="B29" s="56" t="s">
        <v>16</v>
      </c>
      <c r="C29" s="56" t="s">
        <v>28</v>
      </c>
      <c r="D29" s="56" t="s">
        <v>44</v>
      </c>
      <c r="E29" s="56" t="s">
        <v>45</v>
      </c>
      <c r="F29" s="56"/>
      <c r="G29" s="56" t="s">
        <v>40</v>
      </c>
      <c r="H29" s="57"/>
      <c r="I29" s="57">
        <f t="shared" si="0"/>
        <v>0</v>
      </c>
      <c r="J29" s="57"/>
      <c r="K29" s="58"/>
      <c r="L29" s="59">
        <f t="shared" si="1"/>
        <v>0</v>
      </c>
      <c r="N29" s="23"/>
    </row>
    <row r="30" spans="1:12" ht="16.5" customHeight="1">
      <c r="A30" s="56" t="s">
        <v>38</v>
      </c>
      <c r="B30" s="56" t="s">
        <v>16</v>
      </c>
      <c r="C30" s="56" t="s">
        <v>28</v>
      </c>
      <c r="D30" s="56" t="s">
        <v>47</v>
      </c>
      <c r="E30" s="56" t="s">
        <v>46</v>
      </c>
      <c r="F30" s="56"/>
      <c r="G30" s="56" t="s">
        <v>40</v>
      </c>
      <c r="H30" s="57"/>
      <c r="I30" s="57">
        <f t="shared" si="0"/>
        <v>0</v>
      </c>
      <c r="J30" s="57"/>
      <c r="K30" s="58"/>
      <c r="L30" s="59">
        <f t="shared" si="1"/>
        <v>0</v>
      </c>
    </row>
    <row r="31" spans="1:14" ht="16.5" customHeight="1">
      <c r="A31" s="56" t="s">
        <v>38</v>
      </c>
      <c r="B31" s="56" t="s">
        <v>16</v>
      </c>
      <c r="C31" s="56" t="s">
        <v>28</v>
      </c>
      <c r="D31" s="56" t="s">
        <v>49</v>
      </c>
      <c r="E31" s="56" t="s">
        <v>48</v>
      </c>
      <c r="F31" s="56"/>
      <c r="G31" s="56" t="s">
        <v>40</v>
      </c>
      <c r="H31" s="57"/>
      <c r="I31" s="57">
        <f t="shared" si="0"/>
        <v>0</v>
      </c>
      <c r="J31" s="57"/>
      <c r="K31" s="58"/>
      <c r="L31" s="59">
        <f t="shared" si="1"/>
        <v>0</v>
      </c>
      <c r="N31" s="23"/>
    </row>
    <row r="32" spans="1:12" ht="16.5" customHeight="1">
      <c r="A32" s="56" t="s">
        <v>38</v>
      </c>
      <c r="B32" s="56" t="s">
        <v>16</v>
      </c>
      <c r="C32" s="56" t="s">
        <v>28</v>
      </c>
      <c r="D32" s="56" t="s">
        <v>49</v>
      </c>
      <c r="E32" s="56" t="s">
        <v>50</v>
      </c>
      <c r="F32" s="56"/>
      <c r="G32" s="56" t="s">
        <v>40</v>
      </c>
      <c r="H32" s="57"/>
      <c r="I32" s="57">
        <f t="shared" si="0"/>
        <v>0</v>
      </c>
      <c r="J32" s="57"/>
      <c r="K32" s="58"/>
      <c r="L32" s="59">
        <f t="shared" si="1"/>
        <v>0</v>
      </c>
    </row>
    <row r="33" spans="1:12" ht="16.5" customHeight="1">
      <c r="A33" s="56" t="s">
        <v>38</v>
      </c>
      <c r="B33" s="56" t="s">
        <v>16</v>
      </c>
      <c r="C33" s="56" t="s">
        <v>28</v>
      </c>
      <c r="D33" s="56" t="s">
        <v>49</v>
      </c>
      <c r="E33" s="56" t="s">
        <v>51</v>
      </c>
      <c r="F33" s="56"/>
      <c r="G33" s="56" t="s">
        <v>40</v>
      </c>
      <c r="H33" s="57"/>
      <c r="I33" s="57">
        <f t="shared" si="0"/>
        <v>0</v>
      </c>
      <c r="J33" s="57"/>
      <c r="K33" s="58"/>
      <c r="L33" s="59">
        <f t="shared" si="1"/>
        <v>0</v>
      </c>
    </row>
    <row r="34" spans="1:12" ht="16.5" customHeight="1">
      <c r="A34" s="56" t="s">
        <v>38</v>
      </c>
      <c r="B34" s="56" t="s">
        <v>16</v>
      </c>
      <c r="C34" s="56" t="s">
        <v>28</v>
      </c>
      <c r="D34" s="56" t="s">
        <v>49</v>
      </c>
      <c r="E34" s="56" t="s">
        <v>52</v>
      </c>
      <c r="F34" s="56"/>
      <c r="G34" s="56" t="s">
        <v>40</v>
      </c>
      <c r="H34" s="57"/>
      <c r="I34" s="57">
        <f t="shared" si="0"/>
        <v>0</v>
      </c>
      <c r="J34" s="57"/>
      <c r="K34" s="58"/>
      <c r="L34" s="59">
        <f t="shared" si="1"/>
        <v>0</v>
      </c>
    </row>
    <row r="35" spans="1:12" ht="16.5" customHeight="1">
      <c r="A35" s="56" t="s">
        <v>38</v>
      </c>
      <c r="B35" s="56" t="s">
        <v>16</v>
      </c>
      <c r="C35" s="56" t="s">
        <v>28</v>
      </c>
      <c r="D35" s="56" t="s">
        <v>53</v>
      </c>
      <c r="E35" s="56" t="s">
        <v>54</v>
      </c>
      <c r="F35" s="56"/>
      <c r="G35" s="56" t="s">
        <v>40</v>
      </c>
      <c r="H35" s="57"/>
      <c r="I35" s="57">
        <f t="shared" si="0"/>
        <v>0</v>
      </c>
      <c r="J35" s="57"/>
      <c r="K35" s="58"/>
      <c r="L35" s="59">
        <f t="shared" si="1"/>
        <v>0</v>
      </c>
    </row>
    <row r="36" spans="1:12" ht="16.5" customHeight="1">
      <c r="A36" s="56" t="s">
        <v>38</v>
      </c>
      <c r="B36" s="56" t="s">
        <v>16</v>
      </c>
      <c r="C36" s="56" t="s">
        <v>28</v>
      </c>
      <c r="D36" s="56" t="s">
        <v>55</v>
      </c>
      <c r="E36" s="56" t="s">
        <v>57</v>
      </c>
      <c r="F36" s="56"/>
      <c r="G36" s="56" t="s">
        <v>40</v>
      </c>
      <c r="H36" s="57"/>
      <c r="I36" s="57">
        <f t="shared" si="0"/>
        <v>0</v>
      </c>
      <c r="J36" s="57"/>
      <c r="K36" s="58"/>
      <c r="L36" s="59">
        <f t="shared" si="1"/>
        <v>0</v>
      </c>
    </row>
    <row r="37" spans="1:12" ht="16.5" customHeight="1">
      <c r="A37" s="56" t="s">
        <v>38</v>
      </c>
      <c r="B37" s="56" t="s">
        <v>16</v>
      </c>
      <c r="C37" s="56" t="s">
        <v>28</v>
      </c>
      <c r="D37" s="56" t="s">
        <v>56</v>
      </c>
      <c r="E37" s="56" t="s">
        <v>57</v>
      </c>
      <c r="F37" s="56"/>
      <c r="G37" s="56" t="s">
        <v>40</v>
      </c>
      <c r="H37" s="57"/>
      <c r="I37" s="57">
        <f t="shared" si="0"/>
        <v>0</v>
      </c>
      <c r="J37" s="57"/>
      <c r="K37" s="58"/>
      <c r="L37" s="59">
        <f t="shared" si="1"/>
        <v>0</v>
      </c>
    </row>
    <row r="38" spans="1:12" ht="16.5" customHeight="1">
      <c r="A38" s="56" t="s">
        <v>38</v>
      </c>
      <c r="B38" s="56" t="s">
        <v>16</v>
      </c>
      <c r="C38" s="56" t="s">
        <v>28</v>
      </c>
      <c r="D38" s="56" t="s">
        <v>56</v>
      </c>
      <c r="E38" s="56" t="s">
        <v>57</v>
      </c>
      <c r="F38" s="56"/>
      <c r="G38" s="56" t="s">
        <v>40</v>
      </c>
      <c r="H38" s="57"/>
      <c r="I38" s="57">
        <f>+J38+K38</f>
        <v>0</v>
      </c>
      <c r="J38" s="57"/>
      <c r="K38" s="58"/>
      <c r="L38" s="59">
        <f>+H38+I38</f>
        <v>0</v>
      </c>
    </row>
    <row r="39" spans="1:12" ht="16.5" customHeight="1">
      <c r="A39" s="56" t="s">
        <v>38</v>
      </c>
      <c r="B39" s="56" t="s">
        <v>16</v>
      </c>
      <c r="C39" s="56" t="s">
        <v>28</v>
      </c>
      <c r="D39" s="56" t="s">
        <v>49</v>
      </c>
      <c r="E39" s="56" t="s">
        <v>58</v>
      </c>
      <c r="F39" s="56"/>
      <c r="G39" s="56" t="s">
        <v>40</v>
      </c>
      <c r="H39" s="57"/>
      <c r="I39" s="57">
        <f aca="true" t="shared" si="2" ref="I39:I52">+J39+K39</f>
        <v>0</v>
      </c>
      <c r="J39" s="57"/>
      <c r="K39" s="58"/>
      <c r="L39" s="59">
        <f aca="true" t="shared" si="3" ref="L39:L52">+H39+I39</f>
        <v>0</v>
      </c>
    </row>
    <row r="40" spans="1:12" ht="16.5" customHeight="1">
      <c r="A40" s="56" t="s">
        <v>38</v>
      </c>
      <c r="B40" s="56" t="s">
        <v>16</v>
      </c>
      <c r="C40" s="56" t="s">
        <v>28</v>
      </c>
      <c r="D40" s="56" t="s">
        <v>49</v>
      </c>
      <c r="E40" s="56" t="s">
        <v>59</v>
      </c>
      <c r="F40" s="56"/>
      <c r="G40" s="56" t="s">
        <v>40</v>
      </c>
      <c r="H40" s="57"/>
      <c r="I40" s="57">
        <f>+J40+K40</f>
        <v>0</v>
      </c>
      <c r="J40" s="57"/>
      <c r="K40" s="58"/>
      <c r="L40" s="59">
        <f>+H40+I40</f>
        <v>0</v>
      </c>
    </row>
    <row r="41" spans="1:12" ht="16.5" customHeight="1">
      <c r="A41" s="56" t="s">
        <v>38</v>
      </c>
      <c r="B41" s="56" t="s">
        <v>16</v>
      </c>
      <c r="C41" s="56" t="s">
        <v>28</v>
      </c>
      <c r="D41" s="56" t="s">
        <v>43</v>
      </c>
      <c r="E41" s="56" t="s">
        <v>42</v>
      </c>
      <c r="F41" s="56"/>
      <c r="G41" s="56" t="s">
        <v>41</v>
      </c>
      <c r="H41" s="57"/>
      <c r="I41" s="57">
        <f t="shared" si="2"/>
        <v>0</v>
      </c>
      <c r="J41" s="57"/>
      <c r="K41" s="58"/>
      <c r="L41" s="59">
        <f t="shared" si="3"/>
        <v>0</v>
      </c>
    </row>
    <row r="42" spans="1:12" ht="16.5" customHeight="1">
      <c r="A42" s="56" t="s">
        <v>38</v>
      </c>
      <c r="B42" s="56" t="s">
        <v>16</v>
      </c>
      <c r="C42" s="56" t="s">
        <v>28</v>
      </c>
      <c r="D42" s="56" t="s">
        <v>47</v>
      </c>
      <c r="E42" s="56" t="s">
        <v>46</v>
      </c>
      <c r="F42" s="56"/>
      <c r="G42" s="56" t="s">
        <v>41</v>
      </c>
      <c r="H42" s="57"/>
      <c r="I42" s="57">
        <f t="shared" si="2"/>
        <v>0</v>
      </c>
      <c r="J42" s="57"/>
      <c r="K42" s="58"/>
      <c r="L42" s="59">
        <f t="shared" si="3"/>
        <v>0</v>
      </c>
    </row>
    <row r="43" spans="1:12" ht="16.5" customHeight="1">
      <c r="A43" s="56" t="s">
        <v>38</v>
      </c>
      <c r="B43" s="56" t="s">
        <v>16</v>
      </c>
      <c r="C43" s="56" t="s">
        <v>28</v>
      </c>
      <c r="D43" s="56" t="s">
        <v>49</v>
      </c>
      <c r="E43" s="56" t="s">
        <v>52</v>
      </c>
      <c r="F43" s="56"/>
      <c r="G43" s="56" t="s">
        <v>41</v>
      </c>
      <c r="H43" s="57"/>
      <c r="I43" s="57">
        <f t="shared" si="2"/>
        <v>0</v>
      </c>
      <c r="J43" s="57"/>
      <c r="K43" s="58"/>
      <c r="L43" s="59">
        <f t="shared" si="3"/>
        <v>0</v>
      </c>
    </row>
    <row r="44" spans="1:12" ht="16.5" customHeight="1">
      <c r="A44" s="56" t="s">
        <v>38</v>
      </c>
      <c r="B44" s="56" t="s">
        <v>16</v>
      </c>
      <c r="C44" s="56" t="s">
        <v>28</v>
      </c>
      <c r="D44" s="56" t="s">
        <v>49</v>
      </c>
      <c r="E44" s="56" t="s">
        <v>48</v>
      </c>
      <c r="F44" s="56"/>
      <c r="G44" s="56" t="s">
        <v>41</v>
      </c>
      <c r="H44" s="57"/>
      <c r="I44" s="57">
        <f>+J44+K44</f>
        <v>0</v>
      </c>
      <c r="J44" s="57"/>
      <c r="K44" s="58"/>
      <c r="L44" s="59">
        <f>+H44+I44</f>
        <v>0</v>
      </c>
    </row>
    <row r="45" spans="1:12" ht="16.5" customHeight="1">
      <c r="A45" s="56" t="s">
        <v>38</v>
      </c>
      <c r="B45" s="56" t="s">
        <v>16</v>
      </c>
      <c r="C45" s="56" t="s">
        <v>28</v>
      </c>
      <c r="D45" s="56" t="s">
        <v>49</v>
      </c>
      <c r="E45" s="56" t="s">
        <v>59</v>
      </c>
      <c r="F45" s="56"/>
      <c r="G45" s="56" t="s">
        <v>41</v>
      </c>
      <c r="H45" s="57"/>
      <c r="I45" s="57">
        <f t="shared" si="2"/>
        <v>0</v>
      </c>
      <c r="J45" s="57"/>
      <c r="K45" s="58"/>
      <c r="L45" s="59">
        <f t="shared" si="3"/>
        <v>0</v>
      </c>
    </row>
    <row r="46" spans="1:12" ht="16.5" customHeight="1">
      <c r="A46" s="56" t="s">
        <v>38</v>
      </c>
      <c r="B46" s="56" t="s">
        <v>16</v>
      </c>
      <c r="C46" s="56" t="s">
        <v>28</v>
      </c>
      <c r="D46" s="56" t="s">
        <v>49</v>
      </c>
      <c r="E46" s="56" t="s">
        <v>58</v>
      </c>
      <c r="F46" s="56"/>
      <c r="G46" s="56" t="s">
        <v>41</v>
      </c>
      <c r="H46" s="57"/>
      <c r="I46" s="57">
        <f t="shared" si="2"/>
        <v>0</v>
      </c>
      <c r="J46" s="57"/>
      <c r="K46" s="58"/>
      <c r="L46" s="59">
        <f t="shared" si="3"/>
        <v>0</v>
      </c>
    </row>
    <row r="47" spans="1:12" ht="15.75" hidden="1">
      <c r="A47" s="56" t="s">
        <v>38</v>
      </c>
      <c r="B47" s="56" t="s">
        <v>16</v>
      </c>
      <c r="C47" s="56" t="s">
        <v>28</v>
      </c>
      <c r="D47" s="56"/>
      <c r="E47" s="56"/>
      <c r="F47" s="56"/>
      <c r="G47" s="56"/>
      <c r="H47" s="57">
        <v>0</v>
      </c>
      <c r="I47" s="57">
        <f t="shared" si="2"/>
        <v>0</v>
      </c>
      <c r="J47" s="57"/>
      <c r="K47" s="58"/>
      <c r="L47" s="59">
        <f t="shared" si="3"/>
        <v>0</v>
      </c>
    </row>
    <row r="48" spans="1:12" ht="15.75" hidden="1">
      <c r="A48" s="56" t="s">
        <v>38</v>
      </c>
      <c r="B48" s="56" t="s">
        <v>16</v>
      </c>
      <c r="C48" s="56" t="s">
        <v>28</v>
      </c>
      <c r="D48" s="56"/>
      <c r="E48" s="56"/>
      <c r="F48" s="56"/>
      <c r="G48" s="56"/>
      <c r="H48" s="57">
        <v>0</v>
      </c>
      <c r="I48" s="57">
        <f t="shared" si="2"/>
        <v>0</v>
      </c>
      <c r="J48" s="57"/>
      <c r="K48" s="58"/>
      <c r="L48" s="59">
        <f t="shared" si="3"/>
        <v>0</v>
      </c>
    </row>
    <row r="49" spans="1:12" ht="15.75" hidden="1">
      <c r="A49" s="56" t="s">
        <v>38</v>
      </c>
      <c r="B49" s="56" t="s">
        <v>16</v>
      </c>
      <c r="C49" s="56" t="s">
        <v>28</v>
      </c>
      <c r="D49" s="56"/>
      <c r="E49" s="56"/>
      <c r="F49" s="56"/>
      <c r="G49" s="56"/>
      <c r="H49" s="57">
        <v>0</v>
      </c>
      <c r="I49" s="57">
        <f t="shared" si="2"/>
        <v>0</v>
      </c>
      <c r="J49" s="57"/>
      <c r="K49" s="58"/>
      <c r="L49" s="59">
        <f t="shared" si="3"/>
        <v>0</v>
      </c>
    </row>
    <row r="50" spans="1:12" ht="15.75" hidden="1">
      <c r="A50" s="56" t="s">
        <v>38</v>
      </c>
      <c r="B50" s="56" t="s">
        <v>16</v>
      </c>
      <c r="C50" s="56" t="s">
        <v>28</v>
      </c>
      <c r="D50" s="56"/>
      <c r="E50" s="56"/>
      <c r="F50" s="56"/>
      <c r="G50" s="56"/>
      <c r="H50" s="57">
        <v>0</v>
      </c>
      <c r="I50" s="57">
        <f t="shared" si="2"/>
        <v>0</v>
      </c>
      <c r="J50" s="57"/>
      <c r="K50" s="58"/>
      <c r="L50" s="59">
        <f t="shared" si="3"/>
        <v>0</v>
      </c>
    </row>
    <row r="51" spans="1:12" ht="15.75" hidden="1">
      <c r="A51" s="56" t="s">
        <v>38</v>
      </c>
      <c r="B51" s="56" t="s">
        <v>16</v>
      </c>
      <c r="C51" s="56" t="s">
        <v>28</v>
      </c>
      <c r="D51" s="56"/>
      <c r="E51" s="56"/>
      <c r="F51" s="56"/>
      <c r="G51" s="56"/>
      <c r="H51" s="57">
        <v>0</v>
      </c>
      <c r="I51" s="57">
        <f t="shared" si="2"/>
        <v>0</v>
      </c>
      <c r="J51" s="57"/>
      <c r="K51" s="58"/>
      <c r="L51" s="59">
        <f t="shared" si="3"/>
        <v>0</v>
      </c>
    </row>
    <row r="52" spans="1:12" ht="15.75" hidden="1">
      <c r="A52" s="56" t="s">
        <v>38</v>
      </c>
      <c r="B52" s="56" t="s">
        <v>16</v>
      </c>
      <c r="C52" s="56" t="s">
        <v>28</v>
      </c>
      <c r="D52" s="56"/>
      <c r="E52" s="56"/>
      <c r="F52" s="56"/>
      <c r="G52" s="56"/>
      <c r="H52" s="57">
        <v>0</v>
      </c>
      <c r="I52" s="57">
        <f t="shared" si="2"/>
        <v>0</v>
      </c>
      <c r="J52" s="57"/>
      <c r="K52" s="58"/>
      <c r="L52" s="59">
        <f t="shared" si="3"/>
        <v>0</v>
      </c>
    </row>
    <row r="53" spans="1:12" ht="15.75" hidden="1">
      <c r="A53" s="56" t="s">
        <v>38</v>
      </c>
      <c r="B53" s="56" t="s">
        <v>16</v>
      </c>
      <c r="C53" s="56" t="s">
        <v>28</v>
      </c>
      <c r="D53" s="56"/>
      <c r="E53" s="56"/>
      <c r="F53" s="56"/>
      <c r="G53" s="56"/>
      <c r="H53" s="57">
        <v>0</v>
      </c>
      <c r="I53" s="57">
        <f aca="true" t="shared" si="4" ref="I53:I68">+J53+K53</f>
        <v>0</v>
      </c>
      <c r="J53" s="57"/>
      <c r="K53" s="58"/>
      <c r="L53" s="59">
        <f aca="true" t="shared" si="5" ref="L53:L68">+H53+I53</f>
        <v>0</v>
      </c>
    </row>
    <row r="54" spans="1:12" ht="15.75" hidden="1">
      <c r="A54" s="56" t="s">
        <v>38</v>
      </c>
      <c r="B54" s="56" t="s">
        <v>16</v>
      </c>
      <c r="C54" s="56" t="s">
        <v>28</v>
      </c>
      <c r="D54" s="56"/>
      <c r="E54" s="56"/>
      <c r="F54" s="56"/>
      <c r="G54" s="56"/>
      <c r="H54" s="57">
        <v>0</v>
      </c>
      <c r="I54" s="57">
        <f t="shared" si="4"/>
        <v>0</v>
      </c>
      <c r="J54" s="57"/>
      <c r="K54" s="58"/>
      <c r="L54" s="59">
        <f t="shared" si="5"/>
        <v>0</v>
      </c>
    </row>
    <row r="55" spans="1:12" ht="15.75" hidden="1">
      <c r="A55" s="56" t="s">
        <v>38</v>
      </c>
      <c r="B55" s="56" t="s">
        <v>16</v>
      </c>
      <c r="C55" s="56" t="s">
        <v>28</v>
      </c>
      <c r="D55" s="56"/>
      <c r="E55" s="56"/>
      <c r="F55" s="56"/>
      <c r="G55" s="56"/>
      <c r="H55" s="57">
        <v>0</v>
      </c>
      <c r="I55" s="57">
        <f t="shared" si="4"/>
        <v>0</v>
      </c>
      <c r="J55" s="57"/>
      <c r="K55" s="58"/>
      <c r="L55" s="59">
        <f t="shared" si="5"/>
        <v>0</v>
      </c>
    </row>
    <row r="56" spans="1:12" ht="15.75" hidden="1">
      <c r="A56" s="56" t="s">
        <v>38</v>
      </c>
      <c r="B56" s="56" t="s">
        <v>16</v>
      </c>
      <c r="C56" s="56" t="s">
        <v>28</v>
      </c>
      <c r="D56" s="56"/>
      <c r="E56" s="56"/>
      <c r="F56" s="56"/>
      <c r="G56" s="56"/>
      <c r="H56" s="57">
        <v>0</v>
      </c>
      <c r="I56" s="57">
        <f t="shared" si="4"/>
        <v>0</v>
      </c>
      <c r="J56" s="57"/>
      <c r="K56" s="58"/>
      <c r="L56" s="59">
        <f t="shared" si="5"/>
        <v>0</v>
      </c>
    </row>
    <row r="57" spans="1:12" ht="15.75" hidden="1">
      <c r="A57" s="56" t="s">
        <v>38</v>
      </c>
      <c r="B57" s="56" t="s">
        <v>16</v>
      </c>
      <c r="C57" s="56" t="s">
        <v>28</v>
      </c>
      <c r="D57" s="56"/>
      <c r="E57" s="56"/>
      <c r="F57" s="56"/>
      <c r="G57" s="56"/>
      <c r="H57" s="57">
        <v>0</v>
      </c>
      <c r="I57" s="57">
        <f t="shared" si="4"/>
        <v>0</v>
      </c>
      <c r="J57" s="57"/>
      <c r="K57" s="58"/>
      <c r="L57" s="59">
        <f t="shared" si="5"/>
        <v>0</v>
      </c>
    </row>
    <row r="58" spans="1:12" ht="15.75" hidden="1">
      <c r="A58" s="56" t="s">
        <v>38</v>
      </c>
      <c r="B58" s="56" t="s">
        <v>16</v>
      </c>
      <c r="C58" s="56" t="s">
        <v>28</v>
      </c>
      <c r="D58" s="56"/>
      <c r="E58" s="56"/>
      <c r="F58" s="56"/>
      <c r="G58" s="56"/>
      <c r="H58" s="57">
        <v>0</v>
      </c>
      <c r="I58" s="57">
        <f t="shared" si="4"/>
        <v>0</v>
      </c>
      <c r="J58" s="57"/>
      <c r="K58" s="58"/>
      <c r="L58" s="59">
        <f t="shared" si="5"/>
        <v>0</v>
      </c>
    </row>
    <row r="59" spans="1:12" ht="15.75" hidden="1">
      <c r="A59" s="56" t="s">
        <v>38</v>
      </c>
      <c r="B59" s="56" t="s">
        <v>16</v>
      </c>
      <c r="C59" s="56" t="s">
        <v>28</v>
      </c>
      <c r="D59" s="56"/>
      <c r="E59" s="56"/>
      <c r="F59" s="56"/>
      <c r="G59" s="56"/>
      <c r="H59" s="57">
        <v>0</v>
      </c>
      <c r="I59" s="57">
        <f t="shared" si="4"/>
        <v>0</v>
      </c>
      <c r="J59" s="57"/>
      <c r="K59" s="58"/>
      <c r="L59" s="59">
        <f t="shared" si="5"/>
        <v>0</v>
      </c>
    </row>
    <row r="60" spans="1:12" ht="15.75" hidden="1">
      <c r="A60" s="56" t="s">
        <v>38</v>
      </c>
      <c r="B60" s="56" t="s">
        <v>16</v>
      </c>
      <c r="C60" s="56" t="s">
        <v>28</v>
      </c>
      <c r="D60" s="56"/>
      <c r="E60" s="56"/>
      <c r="F60" s="56"/>
      <c r="G60" s="56"/>
      <c r="H60" s="57">
        <v>0</v>
      </c>
      <c r="I60" s="57">
        <f t="shared" si="4"/>
        <v>0</v>
      </c>
      <c r="J60" s="57"/>
      <c r="K60" s="58"/>
      <c r="L60" s="59">
        <f t="shared" si="5"/>
        <v>0</v>
      </c>
    </row>
    <row r="61" spans="1:12" ht="15.75" hidden="1">
      <c r="A61" s="56" t="s">
        <v>38</v>
      </c>
      <c r="B61" s="56" t="s">
        <v>16</v>
      </c>
      <c r="C61" s="56" t="s">
        <v>28</v>
      </c>
      <c r="D61" s="56"/>
      <c r="E61" s="56"/>
      <c r="F61" s="56"/>
      <c r="G61" s="56"/>
      <c r="H61" s="57">
        <v>0</v>
      </c>
      <c r="I61" s="57">
        <f t="shared" si="4"/>
        <v>0</v>
      </c>
      <c r="J61" s="57"/>
      <c r="K61" s="58"/>
      <c r="L61" s="59">
        <f t="shared" si="5"/>
        <v>0</v>
      </c>
    </row>
    <row r="62" spans="1:12" ht="15.75" hidden="1">
      <c r="A62" s="56" t="s">
        <v>38</v>
      </c>
      <c r="B62" s="56" t="s">
        <v>16</v>
      </c>
      <c r="C62" s="56" t="s">
        <v>28</v>
      </c>
      <c r="D62" s="56"/>
      <c r="E62" s="56"/>
      <c r="F62" s="56"/>
      <c r="G62" s="56"/>
      <c r="H62" s="57">
        <v>0</v>
      </c>
      <c r="I62" s="57">
        <f t="shared" si="4"/>
        <v>0</v>
      </c>
      <c r="J62" s="57"/>
      <c r="K62" s="58"/>
      <c r="L62" s="59">
        <f t="shared" si="5"/>
        <v>0</v>
      </c>
    </row>
    <row r="63" spans="1:12" ht="15.75" hidden="1">
      <c r="A63" s="56" t="s">
        <v>38</v>
      </c>
      <c r="B63" s="56" t="s">
        <v>16</v>
      </c>
      <c r="C63" s="56" t="s">
        <v>28</v>
      </c>
      <c r="D63" s="56"/>
      <c r="E63" s="56"/>
      <c r="F63" s="56"/>
      <c r="G63" s="56"/>
      <c r="H63" s="57">
        <v>0</v>
      </c>
      <c r="I63" s="57">
        <f t="shared" si="4"/>
        <v>0</v>
      </c>
      <c r="J63" s="57"/>
      <c r="K63" s="58"/>
      <c r="L63" s="59">
        <f t="shared" si="5"/>
        <v>0</v>
      </c>
    </row>
    <row r="64" spans="1:12" ht="15.75" hidden="1">
      <c r="A64" s="56" t="s">
        <v>38</v>
      </c>
      <c r="B64" s="56" t="s">
        <v>16</v>
      </c>
      <c r="C64" s="56" t="s">
        <v>28</v>
      </c>
      <c r="D64" s="56"/>
      <c r="E64" s="56"/>
      <c r="F64" s="56"/>
      <c r="G64" s="56"/>
      <c r="H64" s="57">
        <v>0</v>
      </c>
      <c r="I64" s="57">
        <f t="shared" si="4"/>
        <v>0</v>
      </c>
      <c r="J64" s="57"/>
      <c r="K64" s="58"/>
      <c r="L64" s="59">
        <f t="shared" si="5"/>
        <v>0</v>
      </c>
    </row>
    <row r="65" spans="1:12" ht="15.75" hidden="1">
      <c r="A65" s="56" t="s">
        <v>38</v>
      </c>
      <c r="B65" s="56" t="s">
        <v>16</v>
      </c>
      <c r="C65" s="56" t="s">
        <v>28</v>
      </c>
      <c r="D65" s="56"/>
      <c r="E65" s="56"/>
      <c r="F65" s="56"/>
      <c r="G65" s="56"/>
      <c r="H65" s="57">
        <v>0</v>
      </c>
      <c r="I65" s="57">
        <f t="shared" si="4"/>
        <v>0</v>
      </c>
      <c r="J65" s="57"/>
      <c r="K65" s="58"/>
      <c r="L65" s="59">
        <f t="shared" si="5"/>
        <v>0</v>
      </c>
    </row>
    <row r="66" spans="1:12" ht="15.75" hidden="1">
      <c r="A66" s="56" t="s">
        <v>38</v>
      </c>
      <c r="B66" s="56" t="s">
        <v>16</v>
      </c>
      <c r="C66" s="56" t="s">
        <v>28</v>
      </c>
      <c r="D66" s="56"/>
      <c r="E66" s="56"/>
      <c r="F66" s="56"/>
      <c r="G66" s="56"/>
      <c r="H66" s="57">
        <v>0</v>
      </c>
      <c r="I66" s="57">
        <f t="shared" si="4"/>
        <v>0</v>
      </c>
      <c r="J66" s="57"/>
      <c r="K66" s="58"/>
      <c r="L66" s="59">
        <f t="shared" si="5"/>
        <v>0</v>
      </c>
    </row>
    <row r="67" spans="1:12" ht="15.75" hidden="1">
      <c r="A67" s="56" t="s">
        <v>38</v>
      </c>
      <c r="B67" s="56" t="s">
        <v>16</v>
      </c>
      <c r="C67" s="56" t="s">
        <v>28</v>
      </c>
      <c r="D67" s="56"/>
      <c r="E67" s="56"/>
      <c r="F67" s="56"/>
      <c r="G67" s="56"/>
      <c r="H67" s="57">
        <v>0</v>
      </c>
      <c r="I67" s="57">
        <f t="shared" si="4"/>
        <v>0</v>
      </c>
      <c r="J67" s="57"/>
      <c r="K67" s="58"/>
      <c r="L67" s="59">
        <f t="shared" si="5"/>
        <v>0</v>
      </c>
    </row>
    <row r="68" spans="1:12" ht="15.75" hidden="1">
      <c r="A68" s="56" t="s">
        <v>38</v>
      </c>
      <c r="B68" s="56" t="s">
        <v>16</v>
      </c>
      <c r="C68" s="56" t="s">
        <v>28</v>
      </c>
      <c r="D68" s="56"/>
      <c r="E68" s="56"/>
      <c r="F68" s="56"/>
      <c r="G68" s="56"/>
      <c r="H68" s="57">
        <v>0</v>
      </c>
      <c r="I68" s="57">
        <f t="shared" si="4"/>
        <v>0</v>
      </c>
      <c r="J68" s="57"/>
      <c r="K68" s="58"/>
      <c r="L68" s="59">
        <f t="shared" si="5"/>
        <v>0</v>
      </c>
    </row>
    <row r="69" spans="1:12" ht="15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4"/>
    </row>
    <row r="70" spans="1:12" ht="15.75">
      <c r="A70" s="90" t="s">
        <v>11</v>
      </c>
      <c r="B70" s="90"/>
      <c r="C70" s="90"/>
      <c r="D70" s="90"/>
      <c r="E70" s="90"/>
      <c r="F70" s="85"/>
      <c r="G70" s="85"/>
      <c r="H70" s="85"/>
      <c r="I70" s="65"/>
      <c r="J70" s="85"/>
      <c r="K70" s="85"/>
      <c r="L70" s="66"/>
    </row>
    <row r="71" spans="1:12" ht="15.75">
      <c r="A71" s="65"/>
      <c r="B71" s="65"/>
      <c r="C71" s="65"/>
      <c r="D71" s="65"/>
      <c r="E71" s="65"/>
      <c r="F71" s="63"/>
      <c r="G71" s="63"/>
      <c r="H71" s="63" t="s">
        <v>12</v>
      </c>
      <c r="I71" s="65"/>
      <c r="J71" s="100" t="s">
        <v>13</v>
      </c>
      <c r="K71" s="100"/>
      <c r="L71" s="65"/>
    </row>
    <row r="72" spans="1:12" ht="15.75">
      <c r="A72" s="79" t="s">
        <v>14</v>
      </c>
      <c r="B72" s="79"/>
      <c r="C72" s="79"/>
      <c r="D72" s="79"/>
      <c r="E72" s="79"/>
      <c r="F72" s="85"/>
      <c r="G72" s="85"/>
      <c r="H72" s="85"/>
      <c r="I72" s="65"/>
      <c r="J72" s="85" t="s">
        <v>64</v>
      </c>
      <c r="K72" s="85"/>
      <c r="L72" s="65"/>
    </row>
    <row r="73" spans="1:12" ht="15.75">
      <c r="A73" s="65"/>
      <c r="B73" s="65"/>
      <c r="C73" s="65"/>
      <c r="D73" s="65"/>
      <c r="E73" s="65"/>
      <c r="F73" s="63"/>
      <c r="G73" s="63"/>
      <c r="H73" s="63" t="s">
        <v>12</v>
      </c>
      <c r="I73" s="65"/>
      <c r="J73" s="100" t="s">
        <v>13</v>
      </c>
      <c r="K73" s="100"/>
      <c r="L73" s="65"/>
    </row>
    <row r="74" spans="1:12" ht="15.75">
      <c r="A74" s="65"/>
      <c r="B74" s="65"/>
      <c r="C74" s="65"/>
      <c r="D74" s="65"/>
      <c r="E74" s="65"/>
      <c r="F74" s="64"/>
      <c r="G74" s="64"/>
      <c r="H74" s="64"/>
      <c r="I74" s="65"/>
      <c r="J74" s="67"/>
      <c r="K74" s="67"/>
      <c r="L74" s="65"/>
    </row>
    <row r="75" spans="1:12" ht="12.75">
      <c r="A75" s="101" t="s">
        <v>78</v>
      </c>
      <c r="B75" s="101"/>
      <c r="C75" s="101"/>
      <c r="D75" s="101"/>
      <c r="E75" s="101"/>
      <c r="F75" s="6"/>
      <c r="G75" s="6"/>
      <c r="H75" s="6"/>
      <c r="I75" s="6"/>
      <c r="J75" s="6"/>
      <c r="K75" s="6"/>
      <c r="L75" s="6"/>
    </row>
    <row r="77" ht="12.75">
      <c r="A77" s="1" t="s">
        <v>17</v>
      </c>
    </row>
    <row r="78" ht="12.75">
      <c r="A78" s="1" t="s">
        <v>18</v>
      </c>
    </row>
    <row r="80" ht="12.75">
      <c r="L80" s="7"/>
    </row>
    <row r="81" ht="12.75">
      <c r="L81" s="22"/>
    </row>
    <row r="82" ht="12.75">
      <c r="L82" s="22"/>
    </row>
    <row r="86" spans="1:12" ht="15.75">
      <c r="A86" s="76"/>
      <c r="B86" s="76"/>
      <c r="C86" s="76"/>
      <c r="D86" s="76"/>
      <c r="E86" s="76"/>
      <c r="F86" s="76"/>
      <c r="G86" s="76"/>
      <c r="H86" s="76"/>
      <c r="I86" s="76"/>
      <c r="J86" s="25"/>
      <c r="K86" s="12"/>
      <c r="L86" s="18"/>
    </row>
    <row r="87" spans="1:12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13"/>
      <c r="L87" s="27"/>
    </row>
    <row r="88" spans="1:12" ht="15.75">
      <c r="A88" s="75"/>
      <c r="B88" s="75"/>
      <c r="C88" s="75"/>
      <c r="D88" s="75"/>
      <c r="E88" s="75"/>
      <c r="F88" s="75"/>
      <c r="G88" s="28"/>
      <c r="H88" s="76"/>
      <c r="I88" s="76"/>
      <c r="J88" s="76"/>
      <c r="K88" s="13"/>
      <c r="L88" s="27"/>
    </row>
    <row r="89" spans="1:12" ht="12.75">
      <c r="A89" s="75"/>
      <c r="B89" s="75"/>
      <c r="C89" s="75"/>
      <c r="D89" s="75"/>
      <c r="E89" s="75"/>
      <c r="F89" s="75"/>
      <c r="G89" s="28"/>
      <c r="H89" s="77"/>
      <c r="I89" s="77"/>
      <c r="J89" s="77"/>
      <c r="K89" s="19"/>
      <c r="L89" s="29"/>
    </row>
    <row r="90" spans="1:12" ht="12.75">
      <c r="A90" s="75"/>
      <c r="B90" s="75"/>
      <c r="C90" s="75"/>
      <c r="D90" s="28"/>
      <c r="E90" s="28"/>
      <c r="F90" s="28"/>
      <c r="G90" s="28"/>
      <c r="H90" s="30"/>
      <c r="I90" s="30"/>
      <c r="J90" s="30"/>
      <c r="K90" s="18"/>
      <c r="L90" s="31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1:12" ht="12.75">
      <c r="A93" s="24"/>
      <c r="B93" s="24"/>
      <c r="C93" s="24"/>
      <c r="D93" s="24"/>
      <c r="E93" s="78"/>
      <c r="F93" s="78"/>
      <c r="G93" s="78"/>
      <c r="H93" s="74"/>
      <c r="I93" s="74"/>
      <c r="J93" s="32"/>
      <c r="K93" s="32"/>
      <c r="L93" s="74"/>
    </row>
    <row r="94" spans="1:12" ht="12.75">
      <c r="A94" s="24"/>
      <c r="B94" s="24"/>
      <c r="C94" s="24"/>
      <c r="D94" s="24"/>
      <c r="E94" s="24"/>
      <c r="F94" s="24"/>
      <c r="G94" s="24"/>
      <c r="H94" s="32"/>
      <c r="I94" s="32"/>
      <c r="J94" s="32"/>
      <c r="K94" s="32"/>
      <c r="L94" s="32"/>
    </row>
    <row r="95" spans="1:14" ht="12.75">
      <c r="A95" s="71"/>
      <c r="B95" s="71"/>
      <c r="C95" s="71"/>
      <c r="D95" s="71"/>
      <c r="E95" s="71"/>
      <c r="F95" s="71"/>
      <c r="G95" s="33"/>
      <c r="H95" s="46"/>
      <c r="I95" s="46"/>
      <c r="J95" s="46"/>
      <c r="K95" s="46"/>
      <c r="L95" s="46"/>
      <c r="M95" s="47"/>
      <c r="N95" s="47"/>
    </row>
    <row r="96" spans="1:14" ht="12.75">
      <c r="A96" s="34"/>
      <c r="B96" s="72"/>
      <c r="C96" s="72"/>
      <c r="D96" s="34"/>
      <c r="E96" s="34"/>
      <c r="F96" s="34"/>
      <c r="G96" s="34"/>
      <c r="H96" s="48"/>
      <c r="I96" s="48"/>
      <c r="J96" s="48"/>
      <c r="K96" s="48"/>
      <c r="L96" s="48"/>
      <c r="M96" s="47"/>
      <c r="N96" s="47"/>
    </row>
    <row r="97" spans="1:14" ht="12.75">
      <c r="A97" s="34"/>
      <c r="B97" s="72"/>
      <c r="C97" s="72"/>
      <c r="D97" s="34"/>
      <c r="E97" s="34"/>
      <c r="F97" s="34"/>
      <c r="G97" s="34"/>
      <c r="H97" s="48"/>
      <c r="I97" s="48"/>
      <c r="J97" s="48"/>
      <c r="K97" s="48"/>
      <c r="L97" s="48"/>
      <c r="M97" s="47"/>
      <c r="N97" s="47"/>
    </row>
    <row r="98" spans="1:14" ht="12.75">
      <c r="A98" s="71"/>
      <c r="B98" s="71"/>
      <c r="C98" s="71"/>
      <c r="D98" s="71"/>
      <c r="E98" s="71"/>
      <c r="F98" s="71"/>
      <c r="G98" s="33"/>
      <c r="H98" s="46"/>
      <c r="I98" s="46"/>
      <c r="J98" s="46"/>
      <c r="K98" s="46"/>
      <c r="L98" s="46"/>
      <c r="M98" s="47"/>
      <c r="N98" s="47"/>
    </row>
    <row r="99" spans="1:14" ht="12.75">
      <c r="A99" s="34"/>
      <c r="B99" s="72"/>
      <c r="C99" s="72"/>
      <c r="D99" s="34"/>
      <c r="E99" s="34"/>
      <c r="F99" s="34"/>
      <c r="G99" s="34"/>
      <c r="H99" s="48"/>
      <c r="I99" s="48"/>
      <c r="J99" s="48"/>
      <c r="K99" s="48"/>
      <c r="L99" s="48"/>
      <c r="M99" s="47"/>
      <c r="N99" s="47"/>
    </row>
    <row r="100" spans="1:14" ht="12.75">
      <c r="A100" s="34"/>
      <c r="B100" s="72"/>
      <c r="C100" s="72"/>
      <c r="D100" s="34"/>
      <c r="E100" s="34"/>
      <c r="F100" s="34"/>
      <c r="G100" s="34"/>
      <c r="H100" s="48"/>
      <c r="I100" s="48"/>
      <c r="J100" s="48"/>
      <c r="K100" s="48"/>
      <c r="L100" s="48"/>
      <c r="M100" s="47"/>
      <c r="N100" s="47"/>
    </row>
    <row r="101" spans="1:14" ht="12.75">
      <c r="A101" s="34"/>
      <c r="B101" s="72"/>
      <c r="C101" s="72"/>
      <c r="D101" s="34"/>
      <c r="E101" s="34"/>
      <c r="F101" s="34"/>
      <c r="G101" s="34"/>
      <c r="H101" s="48"/>
      <c r="I101" s="48"/>
      <c r="J101" s="48"/>
      <c r="K101" s="48"/>
      <c r="L101" s="48"/>
      <c r="M101" s="47"/>
      <c r="N101" s="47"/>
    </row>
    <row r="102" spans="1:14" ht="12.75">
      <c r="A102" s="71"/>
      <c r="B102" s="71"/>
      <c r="C102" s="71"/>
      <c r="D102" s="71"/>
      <c r="E102" s="71"/>
      <c r="F102" s="71"/>
      <c r="G102" s="33"/>
      <c r="H102" s="46"/>
      <c r="I102" s="46"/>
      <c r="J102" s="46"/>
      <c r="K102" s="46"/>
      <c r="L102" s="46"/>
      <c r="M102" s="47"/>
      <c r="N102" s="47"/>
    </row>
    <row r="103" spans="1:14" ht="12.75">
      <c r="A103" s="34"/>
      <c r="B103" s="34"/>
      <c r="C103" s="34"/>
      <c r="D103" s="34"/>
      <c r="E103" s="34"/>
      <c r="F103" s="34"/>
      <c r="G103" s="34"/>
      <c r="H103" s="48"/>
      <c r="I103" s="48"/>
      <c r="J103" s="48"/>
      <c r="K103" s="48"/>
      <c r="L103" s="48"/>
      <c r="M103" s="47"/>
      <c r="N103" s="47"/>
    </row>
    <row r="104" spans="1:14" ht="12.75">
      <c r="A104" s="34"/>
      <c r="B104" s="34"/>
      <c r="C104" s="34"/>
      <c r="D104" s="34"/>
      <c r="E104" s="34"/>
      <c r="F104" s="34"/>
      <c r="G104" s="34"/>
      <c r="H104" s="48"/>
      <c r="I104" s="48"/>
      <c r="J104" s="48"/>
      <c r="K104" s="48"/>
      <c r="L104" s="48"/>
      <c r="M104" s="47"/>
      <c r="N104" s="47"/>
    </row>
    <row r="105" spans="1:12" ht="12.75">
      <c r="A105" s="34"/>
      <c r="B105" s="34"/>
      <c r="C105" s="34"/>
      <c r="D105" s="34"/>
      <c r="E105" s="34"/>
      <c r="F105" s="34"/>
      <c r="G105" s="34"/>
      <c r="H105" s="35"/>
      <c r="I105" s="35"/>
      <c r="J105" s="35"/>
      <c r="K105" s="35"/>
      <c r="L105" s="35"/>
    </row>
    <row r="106" spans="1:12" ht="12.75">
      <c r="A106" s="34"/>
      <c r="B106" s="34"/>
      <c r="C106" s="34"/>
      <c r="D106" s="34"/>
      <c r="E106" s="34"/>
      <c r="F106" s="34"/>
      <c r="G106" s="34"/>
      <c r="H106" s="35"/>
      <c r="I106" s="35"/>
      <c r="J106" s="35"/>
      <c r="K106" s="35"/>
      <c r="L106" s="35"/>
    </row>
    <row r="107" spans="1:12" ht="12.75">
      <c r="A107" s="34"/>
      <c r="B107" s="34"/>
      <c r="C107" s="34"/>
      <c r="D107" s="34"/>
      <c r="E107" s="34"/>
      <c r="F107" s="34"/>
      <c r="G107" s="34"/>
      <c r="H107" s="35"/>
      <c r="I107" s="35"/>
      <c r="J107" s="35"/>
      <c r="K107" s="35"/>
      <c r="L107" s="35"/>
    </row>
    <row r="108" spans="1:12" ht="12.75">
      <c r="A108" s="34"/>
      <c r="B108" s="34"/>
      <c r="C108" s="34"/>
      <c r="D108" s="34"/>
      <c r="E108" s="34"/>
      <c r="F108" s="34"/>
      <c r="G108" s="34"/>
      <c r="H108" s="35"/>
      <c r="I108" s="35"/>
      <c r="J108" s="35"/>
      <c r="K108" s="35"/>
      <c r="L108" s="35"/>
    </row>
    <row r="109" spans="1:12" ht="12.75">
      <c r="A109" s="34"/>
      <c r="B109" s="34"/>
      <c r="C109" s="34"/>
      <c r="D109" s="34"/>
      <c r="E109" s="34"/>
      <c r="F109" s="34"/>
      <c r="G109" s="34"/>
      <c r="H109" s="35"/>
      <c r="I109" s="35"/>
      <c r="J109" s="35"/>
      <c r="K109" s="35"/>
      <c r="L109" s="35"/>
    </row>
    <row r="110" spans="1:12" ht="12.75">
      <c r="A110" s="34"/>
      <c r="B110" s="34"/>
      <c r="C110" s="34"/>
      <c r="D110" s="34"/>
      <c r="E110" s="34"/>
      <c r="F110" s="34"/>
      <c r="G110" s="34"/>
      <c r="H110" s="35"/>
      <c r="I110" s="35"/>
      <c r="J110" s="35"/>
      <c r="K110" s="35"/>
      <c r="L110" s="35"/>
    </row>
    <row r="111" spans="1:12" ht="12.75">
      <c r="A111" s="34"/>
      <c r="B111" s="34"/>
      <c r="C111" s="34"/>
      <c r="D111" s="34"/>
      <c r="E111" s="34"/>
      <c r="F111" s="34"/>
      <c r="G111" s="34"/>
      <c r="H111" s="35"/>
      <c r="I111" s="35"/>
      <c r="J111" s="35"/>
      <c r="K111" s="35"/>
      <c r="L111" s="35"/>
    </row>
    <row r="112" spans="1:12" ht="12.75">
      <c r="A112" s="34"/>
      <c r="B112" s="34"/>
      <c r="C112" s="34"/>
      <c r="D112" s="34"/>
      <c r="E112" s="34"/>
      <c r="F112" s="34"/>
      <c r="G112" s="34"/>
      <c r="H112" s="35"/>
      <c r="I112" s="35"/>
      <c r="J112" s="35"/>
      <c r="K112" s="35"/>
      <c r="L112" s="35"/>
    </row>
    <row r="113" spans="1:12" ht="12.75">
      <c r="A113" s="34"/>
      <c r="B113" s="34"/>
      <c r="C113" s="34"/>
      <c r="D113" s="34"/>
      <c r="E113" s="34"/>
      <c r="F113" s="34"/>
      <c r="G113" s="34"/>
      <c r="H113" s="35"/>
      <c r="I113" s="35"/>
      <c r="J113" s="35"/>
      <c r="K113" s="35"/>
      <c r="L113" s="35"/>
    </row>
    <row r="114" spans="1:12" ht="12.75">
      <c r="A114" s="34"/>
      <c r="B114" s="34"/>
      <c r="C114" s="34"/>
      <c r="D114" s="34"/>
      <c r="E114" s="34"/>
      <c r="F114" s="34"/>
      <c r="G114" s="34"/>
      <c r="H114" s="35"/>
      <c r="I114" s="35"/>
      <c r="J114" s="35"/>
      <c r="K114" s="35"/>
      <c r="L114" s="35"/>
    </row>
    <row r="115" spans="1:12" ht="12.75">
      <c r="A115" s="34"/>
      <c r="B115" s="34"/>
      <c r="C115" s="34"/>
      <c r="D115" s="34"/>
      <c r="E115" s="34"/>
      <c r="F115" s="34"/>
      <c r="G115" s="34"/>
      <c r="H115" s="35"/>
      <c r="I115" s="35"/>
      <c r="J115" s="35"/>
      <c r="K115" s="35"/>
      <c r="L115" s="35"/>
    </row>
    <row r="116" spans="1:12" ht="12.75">
      <c r="A116" s="34"/>
      <c r="B116" s="34"/>
      <c r="C116" s="34"/>
      <c r="D116" s="34"/>
      <c r="E116" s="34"/>
      <c r="F116" s="34"/>
      <c r="G116" s="34"/>
      <c r="H116" s="35"/>
      <c r="I116" s="35"/>
      <c r="J116" s="35"/>
      <c r="K116" s="35"/>
      <c r="L116" s="35"/>
    </row>
    <row r="117" spans="1:12" ht="12.75">
      <c r="A117" s="34"/>
      <c r="B117" s="34"/>
      <c r="C117" s="34"/>
      <c r="D117" s="34"/>
      <c r="E117" s="34"/>
      <c r="F117" s="34"/>
      <c r="G117" s="34"/>
      <c r="H117" s="35"/>
      <c r="I117" s="35"/>
      <c r="J117" s="35"/>
      <c r="K117" s="35"/>
      <c r="L117" s="35"/>
    </row>
    <row r="118" spans="1:12" ht="12.75">
      <c r="A118" s="34"/>
      <c r="B118" s="34"/>
      <c r="C118" s="34"/>
      <c r="D118" s="34"/>
      <c r="E118" s="34"/>
      <c r="F118" s="34"/>
      <c r="G118" s="34"/>
      <c r="H118" s="35"/>
      <c r="I118" s="35"/>
      <c r="J118" s="35"/>
      <c r="K118" s="35"/>
      <c r="L118" s="35"/>
    </row>
    <row r="119" spans="1:12" ht="12.75">
      <c r="A119" s="34"/>
      <c r="B119" s="34"/>
      <c r="C119" s="34"/>
      <c r="D119" s="34"/>
      <c r="E119" s="34"/>
      <c r="F119" s="34"/>
      <c r="G119" s="34"/>
      <c r="H119" s="35"/>
      <c r="I119" s="35"/>
      <c r="J119" s="35"/>
      <c r="K119" s="35"/>
      <c r="L119" s="35"/>
    </row>
    <row r="120" spans="1:12" ht="12.75">
      <c r="A120" s="34"/>
      <c r="B120" s="34"/>
      <c r="C120" s="34"/>
      <c r="D120" s="34"/>
      <c r="E120" s="34"/>
      <c r="F120" s="34"/>
      <c r="G120" s="34"/>
      <c r="H120" s="35"/>
      <c r="I120" s="35"/>
      <c r="J120" s="35"/>
      <c r="K120" s="35"/>
      <c r="L120" s="35"/>
    </row>
    <row r="121" spans="1:12" ht="12.75">
      <c r="A121" s="34"/>
      <c r="B121" s="34"/>
      <c r="C121" s="34"/>
      <c r="D121" s="34"/>
      <c r="E121" s="34"/>
      <c r="F121" s="34"/>
      <c r="G121" s="34"/>
      <c r="H121" s="35"/>
      <c r="I121" s="35"/>
      <c r="J121" s="35"/>
      <c r="K121" s="35"/>
      <c r="L121" s="35"/>
    </row>
    <row r="122" spans="1:12" ht="12.75" hidden="1">
      <c r="A122" s="34"/>
      <c r="B122" s="34"/>
      <c r="C122" s="34"/>
      <c r="D122" s="34"/>
      <c r="E122" s="34"/>
      <c r="F122" s="34"/>
      <c r="G122" s="34"/>
      <c r="H122" s="35"/>
      <c r="I122" s="35"/>
      <c r="J122" s="35"/>
      <c r="K122" s="35"/>
      <c r="L122" s="35"/>
    </row>
    <row r="123" spans="1:12" ht="12.75" hidden="1">
      <c r="A123" s="34"/>
      <c r="B123" s="34"/>
      <c r="C123" s="34"/>
      <c r="D123" s="34"/>
      <c r="E123" s="34"/>
      <c r="F123" s="34"/>
      <c r="G123" s="34"/>
      <c r="H123" s="35"/>
      <c r="I123" s="35"/>
      <c r="J123" s="35"/>
      <c r="K123" s="35"/>
      <c r="L123" s="35"/>
    </row>
    <row r="124" spans="1:12" ht="12.75" hidden="1">
      <c r="A124" s="34"/>
      <c r="B124" s="34"/>
      <c r="C124" s="34"/>
      <c r="D124" s="34"/>
      <c r="E124" s="34"/>
      <c r="F124" s="34"/>
      <c r="G124" s="34"/>
      <c r="H124" s="35"/>
      <c r="I124" s="35"/>
      <c r="J124" s="35"/>
      <c r="K124" s="35"/>
      <c r="L124" s="35"/>
    </row>
    <row r="125" spans="1:12" ht="12.75" hidden="1">
      <c r="A125" s="34"/>
      <c r="B125" s="34"/>
      <c r="C125" s="34"/>
      <c r="D125" s="34"/>
      <c r="E125" s="34"/>
      <c r="F125" s="34"/>
      <c r="G125" s="34"/>
      <c r="H125" s="35"/>
      <c r="I125" s="35"/>
      <c r="J125" s="35"/>
      <c r="K125" s="35"/>
      <c r="L125" s="35"/>
    </row>
    <row r="126" spans="1:12" ht="12.75" hidden="1">
      <c r="A126" s="34"/>
      <c r="B126" s="34"/>
      <c r="C126" s="34"/>
      <c r="D126" s="34"/>
      <c r="E126" s="34"/>
      <c r="F126" s="34"/>
      <c r="G126" s="34"/>
      <c r="H126" s="35"/>
      <c r="I126" s="35"/>
      <c r="J126" s="35"/>
      <c r="K126" s="35"/>
      <c r="L126" s="35"/>
    </row>
    <row r="127" spans="1:12" ht="12.75" hidden="1">
      <c r="A127" s="34"/>
      <c r="B127" s="34"/>
      <c r="C127" s="34"/>
      <c r="D127" s="34"/>
      <c r="E127" s="34"/>
      <c r="F127" s="34"/>
      <c r="G127" s="34"/>
      <c r="H127" s="35"/>
      <c r="I127" s="35"/>
      <c r="J127" s="35"/>
      <c r="K127" s="35"/>
      <c r="L127" s="35"/>
    </row>
    <row r="128" spans="1:12" ht="12.75" hidden="1">
      <c r="A128" s="34"/>
      <c r="B128" s="34"/>
      <c r="C128" s="34"/>
      <c r="D128" s="34"/>
      <c r="E128" s="34"/>
      <c r="F128" s="34"/>
      <c r="G128" s="34"/>
      <c r="H128" s="35"/>
      <c r="I128" s="35"/>
      <c r="J128" s="35"/>
      <c r="K128" s="35"/>
      <c r="L128" s="35"/>
    </row>
    <row r="129" spans="1:12" ht="12.75" hidden="1">
      <c r="A129" s="34"/>
      <c r="B129" s="34"/>
      <c r="C129" s="34"/>
      <c r="D129" s="34"/>
      <c r="E129" s="34"/>
      <c r="F129" s="34"/>
      <c r="G129" s="34"/>
      <c r="H129" s="35"/>
      <c r="I129" s="35"/>
      <c r="J129" s="35"/>
      <c r="K129" s="35"/>
      <c r="L129" s="35"/>
    </row>
    <row r="130" spans="1:12" ht="12.75" hidden="1">
      <c r="A130" s="34"/>
      <c r="B130" s="34"/>
      <c r="C130" s="34"/>
      <c r="D130" s="34"/>
      <c r="E130" s="34"/>
      <c r="F130" s="34"/>
      <c r="G130" s="34"/>
      <c r="H130" s="35"/>
      <c r="I130" s="35"/>
      <c r="J130" s="35"/>
      <c r="K130" s="35"/>
      <c r="L130" s="35"/>
    </row>
    <row r="131" spans="1:12" ht="12.75" hidden="1">
      <c r="A131" s="34"/>
      <c r="B131" s="34"/>
      <c r="C131" s="34"/>
      <c r="D131" s="34"/>
      <c r="E131" s="34"/>
      <c r="F131" s="34"/>
      <c r="G131" s="34"/>
      <c r="H131" s="35"/>
      <c r="I131" s="35"/>
      <c r="J131" s="35"/>
      <c r="K131" s="35"/>
      <c r="L131" s="35"/>
    </row>
    <row r="132" spans="1:12" ht="12.75" hidden="1">
      <c r="A132" s="34"/>
      <c r="B132" s="34"/>
      <c r="C132" s="34"/>
      <c r="D132" s="34"/>
      <c r="E132" s="34"/>
      <c r="F132" s="34"/>
      <c r="G132" s="34"/>
      <c r="H132" s="35"/>
      <c r="I132" s="35"/>
      <c r="J132" s="35"/>
      <c r="K132" s="35"/>
      <c r="L132" s="35"/>
    </row>
    <row r="133" spans="1:12" ht="12.75" hidden="1">
      <c r="A133" s="34"/>
      <c r="B133" s="34"/>
      <c r="C133" s="34"/>
      <c r="D133" s="34"/>
      <c r="E133" s="34"/>
      <c r="F133" s="34"/>
      <c r="G133" s="34"/>
      <c r="H133" s="35"/>
      <c r="I133" s="35"/>
      <c r="J133" s="35"/>
      <c r="K133" s="35"/>
      <c r="L133" s="35"/>
    </row>
    <row r="134" spans="1:12" ht="12.75" hidden="1">
      <c r="A134" s="34"/>
      <c r="B134" s="34"/>
      <c r="C134" s="34"/>
      <c r="D134" s="34"/>
      <c r="E134" s="34"/>
      <c r="F134" s="34"/>
      <c r="G134" s="34"/>
      <c r="H134" s="35"/>
      <c r="I134" s="35"/>
      <c r="J134" s="35"/>
      <c r="K134" s="35"/>
      <c r="L134" s="35"/>
    </row>
    <row r="135" spans="1:12" ht="12.75" hidden="1">
      <c r="A135" s="34"/>
      <c r="B135" s="34"/>
      <c r="C135" s="34"/>
      <c r="D135" s="34"/>
      <c r="E135" s="34"/>
      <c r="F135" s="34"/>
      <c r="G135" s="34"/>
      <c r="H135" s="35"/>
      <c r="I135" s="35"/>
      <c r="J135" s="35"/>
      <c r="K135" s="35"/>
      <c r="L135" s="35"/>
    </row>
    <row r="136" spans="1:12" ht="12.75" hidden="1">
      <c r="A136" s="34"/>
      <c r="B136" s="34"/>
      <c r="C136" s="34"/>
      <c r="D136" s="34"/>
      <c r="E136" s="34"/>
      <c r="F136" s="34"/>
      <c r="G136" s="34"/>
      <c r="H136" s="35"/>
      <c r="I136" s="35"/>
      <c r="J136" s="35"/>
      <c r="K136" s="35"/>
      <c r="L136" s="35"/>
    </row>
    <row r="137" spans="1:12" ht="12.75" hidden="1">
      <c r="A137" s="34"/>
      <c r="B137" s="34"/>
      <c r="C137" s="34"/>
      <c r="D137" s="34"/>
      <c r="E137" s="34"/>
      <c r="F137" s="34"/>
      <c r="G137" s="34"/>
      <c r="H137" s="35"/>
      <c r="I137" s="35"/>
      <c r="J137" s="35"/>
      <c r="K137" s="35"/>
      <c r="L137" s="35"/>
    </row>
    <row r="138" spans="1:12" ht="12.75" hidden="1">
      <c r="A138" s="34"/>
      <c r="B138" s="34"/>
      <c r="C138" s="34"/>
      <c r="D138" s="34"/>
      <c r="E138" s="34"/>
      <c r="F138" s="34"/>
      <c r="G138" s="34"/>
      <c r="H138" s="35"/>
      <c r="I138" s="35"/>
      <c r="J138" s="35"/>
      <c r="K138" s="35"/>
      <c r="L138" s="35"/>
    </row>
    <row r="139" spans="1:12" ht="12.75" hidden="1">
      <c r="A139" s="34"/>
      <c r="B139" s="34"/>
      <c r="C139" s="34"/>
      <c r="D139" s="34"/>
      <c r="E139" s="34"/>
      <c r="F139" s="34"/>
      <c r="G139" s="34"/>
      <c r="H139" s="35"/>
      <c r="I139" s="35"/>
      <c r="J139" s="35"/>
      <c r="K139" s="35"/>
      <c r="L139" s="35"/>
    </row>
    <row r="140" spans="1:12" ht="12.75" hidden="1">
      <c r="A140" s="34"/>
      <c r="B140" s="34"/>
      <c r="C140" s="34"/>
      <c r="D140" s="34"/>
      <c r="E140" s="34"/>
      <c r="F140" s="34"/>
      <c r="G140" s="34"/>
      <c r="H140" s="35"/>
      <c r="I140" s="35"/>
      <c r="J140" s="35"/>
      <c r="K140" s="35"/>
      <c r="L140" s="35"/>
    </row>
    <row r="141" spans="1:12" ht="12.75" hidden="1">
      <c r="A141" s="34"/>
      <c r="B141" s="34"/>
      <c r="C141" s="34"/>
      <c r="D141" s="34"/>
      <c r="E141" s="34"/>
      <c r="F141" s="34"/>
      <c r="G141" s="34"/>
      <c r="H141" s="35"/>
      <c r="I141" s="35"/>
      <c r="J141" s="35"/>
      <c r="K141" s="35"/>
      <c r="L141" s="35"/>
    </row>
    <row r="142" spans="1:12" ht="12.75" hidden="1">
      <c r="A142" s="34"/>
      <c r="B142" s="34"/>
      <c r="C142" s="34"/>
      <c r="D142" s="34"/>
      <c r="E142" s="34"/>
      <c r="F142" s="34"/>
      <c r="G142" s="34"/>
      <c r="H142" s="35"/>
      <c r="I142" s="35"/>
      <c r="J142" s="35"/>
      <c r="K142" s="35"/>
      <c r="L142" s="35"/>
    </row>
    <row r="143" spans="1:12" ht="12.75" hidden="1">
      <c r="A143" s="34"/>
      <c r="B143" s="34"/>
      <c r="C143" s="34"/>
      <c r="D143" s="34"/>
      <c r="E143" s="34"/>
      <c r="F143" s="34"/>
      <c r="G143" s="34"/>
      <c r="H143" s="35"/>
      <c r="I143" s="35"/>
      <c r="J143" s="35"/>
      <c r="K143" s="35"/>
      <c r="L143" s="35"/>
    </row>
    <row r="144" spans="1: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73"/>
      <c r="B145" s="73"/>
      <c r="C145" s="73"/>
      <c r="D145" s="73"/>
      <c r="E145" s="73"/>
      <c r="F145" s="69"/>
      <c r="G145" s="69"/>
      <c r="H145" s="69"/>
      <c r="I145" s="8"/>
      <c r="J145" s="69"/>
      <c r="K145" s="69"/>
      <c r="L145" s="10"/>
    </row>
    <row r="146" spans="1:12" ht="12.75">
      <c r="A146" s="8"/>
      <c r="B146" s="8"/>
      <c r="C146" s="8"/>
      <c r="D146" s="8"/>
      <c r="E146" s="8"/>
      <c r="F146" s="8"/>
      <c r="G146" s="8"/>
      <c r="H146" s="8"/>
      <c r="I146" s="8"/>
      <c r="J146" s="69"/>
      <c r="K146" s="69"/>
      <c r="L146" s="8"/>
    </row>
    <row r="147" spans="1:12" ht="12.75">
      <c r="A147" s="70"/>
      <c r="B147" s="70"/>
      <c r="C147" s="70"/>
      <c r="D147" s="70"/>
      <c r="E147" s="70"/>
      <c r="F147" s="69"/>
      <c r="G147" s="69"/>
      <c r="H147" s="69"/>
      <c r="I147" s="8"/>
      <c r="J147" s="69"/>
      <c r="K147" s="69"/>
      <c r="L147" s="8"/>
    </row>
    <row r="148" spans="1:12" ht="12.75">
      <c r="A148" s="8"/>
      <c r="B148" s="8"/>
      <c r="C148" s="8"/>
      <c r="D148" s="8"/>
      <c r="E148" s="8"/>
      <c r="F148" s="8"/>
      <c r="G148" s="8"/>
      <c r="H148" s="8"/>
      <c r="I148" s="8"/>
      <c r="J148" s="69"/>
      <c r="K148" s="69"/>
      <c r="L148" s="8"/>
    </row>
    <row r="149" spans="1:12" ht="12.75">
      <c r="A149" s="8"/>
      <c r="B149" s="8"/>
      <c r="C149" s="8"/>
      <c r="D149" s="8"/>
      <c r="E149" s="8"/>
      <c r="F149" s="8"/>
      <c r="G149" s="8"/>
      <c r="H149" s="8"/>
      <c r="I149" s="8"/>
      <c r="J149" s="9"/>
      <c r="K149" s="9"/>
      <c r="L149" s="8"/>
    </row>
    <row r="150" spans="1:12" ht="12.75">
      <c r="A150" s="68"/>
      <c r="B150" s="68"/>
      <c r="C150" s="68"/>
      <c r="D150" s="68"/>
      <c r="E150" s="68"/>
      <c r="F150" s="8"/>
      <c r="G150" s="8"/>
      <c r="H150" s="8"/>
      <c r="I150" s="8"/>
      <c r="J150" s="8"/>
      <c r="K150" s="8"/>
      <c r="L150" s="8"/>
    </row>
    <row r="151" spans="1:12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</sheetData>
  <sheetProtection/>
  <mergeCells count="62">
    <mergeCell ref="A9:F9"/>
    <mergeCell ref="A10:F10"/>
    <mergeCell ref="I13:I14"/>
    <mergeCell ref="A13:D13"/>
    <mergeCell ref="G13:G14"/>
    <mergeCell ref="F13:F14"/>
    <mergeCell ref="A7:I7"/>
    <mergeCell ref="H10:J10"/>
    <mergeCell ref="H9:J9"/>
    <mergeCell ref="A11:C11"/>
    <mergeCell ref="J73:K73"/>
    <mergeCell ref="A75:E75"/>
    <mergeCell ref="B22:C22"/>
    <mergeCell ref="F72:H72"/>
    <mergeCell ref="J71:K71"/>
    <mergeCell ref="J72:K72"/>
    <mergeCell ref="L13:L14"/>
    <mergeCell ref="H13:H14"/>
    <mergeCell ref="E13:E14"/>
    <mergeCell ref="A70:E70"/>
    <mergeCell ref="F70:H70"/>
    <mergeCell ref="J13:K13"/>
    <mergeCell ref="B17:C17"/>
    <mergeCell ref="B18:C18"/>
    <mergeCell ref="A23:F23"/>
    <mergeCell ref="A16:F16"/>
    <mergeCell ref="A72:E72"/>
    <mergeCell ref="B20:C20"/>
    <mergeCell ref="B21:C21"/>
    <mergeCell ref="A19:F19"/>
    <mergeCell ref="J70:K70"/>
    <mergeCell ref="A86:I86"/>
    <mergeCell ref="A88:F88"/>
    <mergeCell ref="H88:J88"/>
    <mergeCell ref="A89:F89"/>
    <mergeCell ref="H89:J89"/>
    <mergeCell ref="A90:C90"/>
    <mergeCell ref="A92:D92"/>
    <mergeCell ref="E92:E93"/>
    <mergeCell ref="F92:F93"/>
    <mergeCell ref="G92:G93"/>
    <mergeCell ref="H92:H93"/>
    <mergeCell ref="I92:I93"/>
    <mergeCell ref="J92:K92"/>
    <mergeCell ref="L92:L93"/>
    <mergeCell ref="A95:F95"/>
    <mergeCell ref="B96:C96"/>
    <mergeCell ref="B97:C97"/>
    <mergeCell ref="A98:F98"/>
    <mergeCell ref="B99:C99"/>
    <mergeCell ref="B100:C100"/>
    <mergeCell ref="B101:C101"/>
    <mergeCell ref="A102:F102"/>
    <mergeCell ref="A145:E145"/>
    <mergeCell ref="F145:H145"/>
    <mergeCell ref="A150:E150"/>
    <mergeCell ref="J145:K145"/>
    <mergeCell ref="J146:K146"/>
    <mergeCell ref="A147:E147"/>
    <mergeCell ref="F147:H147"/>
    <mergeCell ref="J147:K147"/>
    <mergeCell ref="J148:K148"/>
  </mergeCells>
  <printOptions/>
  <pageMargins left="1.299212598425197" right="0.5118110236220472" top="0.17" bottom="0.1968503937007874" header="0.16" footer="0.15748031496062992"/>
  <pageSetup horizontalDpi="600" verticalDpi="600" orientation="portrait" paperSize="9" scale="60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8">
      <selection activeCell="L18" sqref="L18:L19"/>
    </sheetView>
  </sheetViews>
  <sheetFormatPr defaultColWidth="9.140625" defaultRowHeight="12.75"/>
  <cols>
    <col min="1" max="1" width="6.00390625" style="1" customWidth="1"/>
    <col min="2" max="2" width="7.421875" style="1" customWidth="1"/>
    <col min="3" max="3" width="10.7109375" style="1" customWidth="1"/>
    <col min="4" max="4" width="6.140625" style="1" customWidth="1"/>
    <col min="5" max="5" width="7.8515625" style="1" customWidth="1"/>
    <col min="6" max="6" width="10.421875" style="1" hidden="1" customWidth="1"/>
    <col min="7" max="7" width="10.421875" style="1" customWidth="1"/>
    <col min="8" max="11" width="13.7109375" style="1" customWidth="1"/>
    <col min="12" max="12" width="15.7109375" style="1" customWidth="1"/>
    <col min="13" max="16384" width="9.140625" style="1" customWidth="1"/>
  </cols>
  <sheetData>
    <row r="1" ht="12.75">
      <c r="L1" s="7" t="s">
        <v>34</v>
      </c>
    </row>
    <row r="2" ht="12.75">
      <c r="L2" s="22" t="s">
        <v>32</v>
      </c>
    </row>
    <row r="3" ht="12.75">
      <c r="L3" s="22" t="s">
        <v>33</v>
      </c>
    </row>
    <row r="7" spans="1:12" ht="15.75" customHeight="1">
      <c r="A7" s="96" t="s">
        <v>60</v>
      </c>
      <c r="B7" s="96"/>
      <c r="C7" s="96"/>
      <c r="D7" s="96"/>
      <c r="E7" s="96"/>
      <c r="F7" s="96"/>
      <c r="G7" s="96"/>
      <c r="H7" s="96"/>
      <c r="I7" s="96"/>
      <c r="J7" s="11"/>
      <c r="K7" s="12"/>
      <c r="L7" s="14" t="s">
        <v>0</v>
      </c>
    </row>
    <row r="8" spans="1:12" ht="15.75">
      <c r="A8" s="38"/>
      <c r="B8" s="38"/>
      <c r="C8" s="38"/>
      <c r="D8" s="38"/>
      <c r="E8" s="38"/>
      <c r="F8" s="38"/>
      <c r="G8" s="38"/>
      <c r="H8" s="38"/>
      <c r="I8" s="38"/>
      <c r="J8" s="38"/>
      <c r="K8" s="41" t="s">
        <v>1</v>
      </c>
      <c r="L8" s="15" t="s">
        <v>65</v>
      </c>
    </row>
    <row r="9" spans="1:12" ht="26.25" customHeight="1">
      <c r="A9" s="99" t="s">
        <v>2</v>
      </c>
      <c r="B9" s="99"/>
      <c r="C9" s="99"/>
      <c r="D9" s="99"/>
      <c r="E9" s="99"/>
      <c r="F9" s="99"/>
      <c r="G9" s="37"/>
      <c r="H9" s="98" t="s">
        <v>35</v>
      </c>
      <c r="I9" s="98"/>
      <c r="J9" s="98"/>
      <c r="K9" s="41" t="s">
        <v>19</v>
      </c>
      <c r="L9" s="15" t="s">
        <v>38</v>
      </c>
    </row>
    <row r="10" spans="1:12" ht="18" customHeight="1">
      <c r="A10" s="99" t="s">
        <v>3</v>
      </c>
      <c r="B10" s="99"/>
      <c r="C10" s="99"/>
      <c r="D10" s="99"/>
      <c r="E10" s="99"/>
      <c r="F10" s="99"/>
      <c r="G10" s="37"/>
      <c r="H10" s="97" t="s">
        <v>63</v>
      </c>
      <c r="I10" s="97"/>
      <c r="J10" s="97"/>
      <c r="K10" s="19"/>
      <c r="L10" s="16"/>
    </row>
    <row r="11" spans="1:12" ht="18.75" customHeight="1">
      <c r="A11" s="99" t="s">
        <v>4</v>
      </c>
      <c r="B11" s="99"/>
      <c r="C11" s="99"/>
      <c r="D11" s="37"/>
      <c r="E11" s="37"/>
      <c r="F11" s="37"/>
      <c r="G11" s="37"/>
      <c r="H11" s="4"/>
      <c r="I11" s="4"/>
      <c r="J11" s="4"/>
      <c r="K11" s="18"/>
      <c r="L11" s="17"/>
    </row>
    <row r="12" spans="1:12" ht="12.75">
      <c r="A12" s="10"/>
      <c r="B12" s="10"/>
      <c r="C12" s="10"/>
      <c r="D12" s="10"/>
      <c r="E12" s="5"/>
      <c r="F12" s="5"/>
      <c r="G12" s="5"/>
      <c r="H12" s="5"/>
      <c r="I12" s="5"/>
      <c r="J12" s="5"/>
      <c r="K12" s="5"/>
      <c r="L12" s="10"/>
    </row>
    <row r="13" spans="1:12" ht="15.75" customHeight="1">
      <c r="A13" s="102" t="s">
        <v>5</v>
      </c>
      <c r="B13" s="102"/>
      <c r="C13" s="102"/>
      <c r="D13" s="102"/>
      <c r="E13" s="88" t="s">
        <v>6</v>
      </c>
      <c r="F13" s="103" t="s">
        <v>7</v>
      </c>
      <c r="G13" s="103" t="s">
        <v>29</v>
      </c>
      <c r="H13" s="86" t="s">
        <v>36</v>
      </c>
      <c r="I13" s="86" t="s">
        <v>23</v>
      </c>
      <c r="J13" s="91" t="s">
        <v>20</v>
      </c>
      <c r="K13" s="92"/>
      <c r="L13" s="86" t="s">
        <v>37</v>
      </c>
    </row>
    <row r="14" spans="1:12" ht="36" customHeight="1">
      <c r="A14" s="49" t="s">
        <v>24</v>
      </c>
      <c r="B14" s="49" t="s">
        <v>25</v>
      </c>
      <c r="C14" s="49" t="s">
        <v>26</v>
      </c>
      <c r="D14" s="49" t="s">
        <v>27</v>
      </c>
      <c r="E14" s="89"/>
      <c r="F14" s="104"/>
      <c r="G14" s="104"/>
      <c r="H14" s="87"/>
      <c r="I14" s="87"/>
      <c r="J14" s="50" t="s">
        <v>21</v>
      </c>
      <c r="K14" s="51" t="s">
        <v>22</v>
      </c>
      <c r="L14" s="87"/>
    </row>
    <row r="15" spans="1:12" ht="16.5" customHeight="1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52">
        <v>8</v>
      </c>
      <c r="I15" s="52" t="s">
        <v>30</v>
      </c>
      <c r="J15" s="52">
        <v>10</v>
      </c>
      <c r="K15" s="52">
        <v>11</v>
      </c>
      <c r="L15" s="52" t="s">
        <v>31</v>
      </c>
    </row>
    <row r="16" spans="1:12" ht="16.5" customHeight="1">
      <c r="A16" s="93" t="s">
        <v>8</v>
      </c>
      <c r="B16" s="94"/>
      <c r="C16" s="94"/>
      <c r="D16" s="94"/>
      <c r="E16" s="94"/>
      <c r="F16" s="95"/>
      <c r="G16" s="53"/>
      <c r="H16" s="54">
        <f>H18</f>
        <v>457900</v>
      </c>
      <c r="I16" s="54">
        <f>+J16+K16</f>
        <v>0</v>
      </c>
      <c r="J16" s="54">
        <f>+SUM(J17:J18)</f>
        <v>0</v>
      </c>
      <c r="K16" s="54">
        <f>+SUM(K17:K18)</f>
        <v>0</v>
      </c>
      <c r="L16" s="55">
        <f>+H16+I16</f>
        <v>457900</v>
      </c>
    </row>
    <row r="17" spans="1:12" ht="16.5" customHeight="1">
      <c r="A17" s="56"/>
      <c r="B17" s="80" t="s">
        <v>10</v>
      </c>
      <c r="C17" s="81"/>
      <c r="D17" s="56" t="s">
        <v>10</v>
      </c>
      <c r="E17" s="56"/>
      <c r="F17" s="56"/>
      <c r="G17" s="56"/>
      <c r="H17" s="57"/>
      <c r="I17" s="57">
        <f>+J17+K17</f>
        <v>0</v>
      </c>
      <c r="J17" s="57"/>
      <c r="K17" s="58"/>
      <c r="L17" s="59">
        <f>+H17+I17</f>
        <v>0</v>
      </c>
    </row>
    <row r="18" spans="1:12" ht="16.5" customHeight="1">
      <c r="A18" s="56" t="s">
        <v>38</v>
      </c>
      <c r="B18" s="80" t="s">
        <v>61</v>
      </c>
      <c r="C18" s="81"/>
      <c r="D18" s="56" t="s">
        <v>10</v>
      </c>
      <c r="E18" s="56" t="s">
        <v>68</v>
      </c>
      <c r="F18" s="56"/>
      <c r="G18" s="56" t="s">
        <v>41</v>
      </c>
      <c r="H18" s="57">
        <v>457900</v>
      </c>
      <c r="I18" s="57">
        <f>+J18+K18</f>
        <v>0</v>
      </c>
      <c r="J18" s="57"/>
      <c r="K18" s="58"/>
      <c r="L18" s="59">
        <f>+H18+I18</f>
        <v>457900</v>
      </c>
    </row>
    <row r="19" spans="1:12" ht="16.5" customHeight="1">
      <c r="A19" s="82" t="s">
        <v>9</v>
      </c>
      <c r="B19" s="83"/>
      <c r="C19" s="83"/>
      <c r="D19" s="83"/>
      <c r="E19" s="83"/>
      <c r="F19" s="84"/>
      <c r="G19" s="60"/>
      <c r="H19" s="61">
        <f>H21+H22+H20+H23</f>
        <v>14068608.89</v>
      </c>
      <c r="I19" s="61">
        <f aca="true" t="shared" si="0" ref="I19:I39">+J19+K19</f>
        <v>0</v>
      </c>
      <c r="J19" s="61">
        <f>+SUM(J21:J22)</f>
        <v>0</v>
      </c>
      <c r="K19" s="61">
        <f>+SUM(K21:K22)</f>
        <v>0</v>
      </c>
      <c r="L19" s="62">
        <f>+H19+I19</f>
        <v>14068608.89</v>
      </c>
    </row>
    <row r="20" spans="1:12" ht="16.5" customHeight="1">
      <c r="A20" s="56" t="s">
        <v>38</v>
      </c>
      <c r="B20" s="80" t="s">
        <v>10</v>
      </c>
      <c r="C20" s="81"/>
      <c r="D20" s="56" t="s">
        <v>10</v>
      </c>
      <c r="E20" s="56" t="s">
        <v>68</v>
      </c>
      <c r="F20" s="56"/>
      <c r="G20" s="56" t="s">
        <v>62</v>
      </c>
      <c r="H20" s="57">
        <v>608000</v>
      </c>
      <c r="I20" s="57">
        <f>+J20+K20</f>
        <v>0</v>
      </c>
      <c r="J20" s="57"/>
      <c r="K20" s="58"/>
      <c r="L20" s="59">
        <f>+H20+I20</f>
        <v>608000</v>
      </c>
    </row>
    <row r="21" spans="1:12" ht="16.5" customHeight="1">
      <c r="A21" s="56" t="s">
        <v>38</v>
      </c>
      <c r="B21" s="80" t="s">
        <v>10</v>
      </c>
      <c r="C21" s="81"/>
      <c r="D21" s="56" t="s">
        <v>10</v>
      </c>
      <c r="E21" s="56" t="s">
        <v>68</v>
      </c>
      <c r="F21" s="56"/>
      <c r="G21" s="56" t="s">
        <v>40</v>
      </c>
      <c r="H21" s="57">
        <v>5001173.07</v>
      </c>
      <c r="I21" s="57">
        <f t="shared" si="0"/>
        <v>0</v>
      </c>
      <c r="J21" s="57"/>
      <c r="K21" s="58"/>
      <c r="L21" s="59">
        <f aca="true" t="shared" si="1" ref="L21:L39">+H21+I21</f>
        <v>5001173.07</v>
      </c>
    </row>
    <row r="22" spans="1:12" ht="16.5" customHeight="1">
      <c r="A22" s="56" t="s">
        <v>38</v>
      </c>
      <c r="B22" s="80" t="s">
        <v>10</v>
      </c>
      <c r="C22" s="81"/>
      <c r="D22" s="56" t="s">
        <v>10</v>
      </c>
      <c r="E22" s="56" t="s">
        <v>68</v>
      </c>
      <c r="F22" s="56"/>
      <c r="G22" s="56" t="s">
        <v>41</v>
      </c>
      <c r="H22" s="57">
        <v>5751400.02</v>
      </c>
      <c r="I22" s="57">
        <f t="shared" si="0"/>
        <v>0</v>
      </c>
      <c r="J22" s="57"/>
      <c r="K22" s="58"/>
      <c r="L22" s="59">
        <f t="shared" si="1"/>
        <v>5751400.02</v>
      </c>
    </row>
    <row r="23" spans="1:12" ht="16.5" customHeight="1">
      <c r="A23" s="56" t="s">
        <v>38</v>
      </c>
      <c r="B23" s="80" t="s">
        <v>10</v>
      </c>
      <c r="C23" s="81"/>
      <c r="D23" s="56" t="s">
        <v>10</v>
      </c>
      <c r="E23" s="56" t="s">
        <v>69</v>
      </c>
      <c r="F23" s="56"/>
      <c r="G23" s="56" t="s">
        <v>70</v>
      </c>
      <c r="H23" s="57">
        <v>2708035.8</v>
      </c>
      <c r="I23" s="57">
        <f>+J23+K23</f>
        <v>0</v>
      </c>
      <c r="J23" s="57"/>
      <c r="K23" s="58"/>
      <c r="L23" s="59">
        <f>+H23+I23</f>
        <v>2708035.8</v>
      </c>
    </row>
    <row r="24" spans="1:12" ht="16.5" customHeight="1">
      <c r="A24" s="82" t="s">
        <v>15</v>
      </c>
      <c r="B24" s="83"/>
      <c r="C24" s="83"/>
      <c r="D24" s="83"/>
      <c r="E24" s="83"/>
      <c r="F24" s="84"/>
      <c r="G24" s="60"/>
      <c r="H24" s="61">
        <f>H30+H31+H33+H34+H35+H36+H38+H45+H47+H48+H51+H52+H25+H40+H26+H27+H28+H50+H41+H42+H43+H44+H53+H32+H37+H29</f>
        <v>14526508.89</v>
      </c>
      <c r="I24" s="61">
        <f t="shared" si="0"/>
        <v>0</v>
      </c>
      <c r="J24" s="61">
        <f>SUM(J30:J74)</f>
        <v>0</v>
      </c>
      <c r="K24" s="61">
        <f>SUM(K30:K74)</f>
        <v>0</v>
      </c>
      <c r="L24" s="62">
        <f t="shared" si="1"/>
        <v>14526508.89</v>
      </c>
    </row>
    <row r="25" spans="1:12" ht="16.5" customHeight="1" hidden="1">
      <c r="A25" s="56" t="s">
        <v>38</v>
      </c>
      <c r="B25" s="56" t="s">
        <v>16</v>
      </c>
      <c r="C25" s="56" t="s">
        <v>28</v>
      </c>
      <c r="D25" s="56" t="s">
        <v>49</v>
      </c>
      <c r="E25" s="56" t="s">
        <v>50</v>
      </c>
      <c r="F25" s="56"/>
      <c r="G25" s="56" t="s">
        <v>62</v>
      </c>
      <c r="H25" s="57"/>
      <c r="I25" s="57"/>
      <c r="J25" s="57"/>
      <c r="K25" s="58"/>
      <c r="L25" s="59">
        <f>+H25+I25</f>
        <v>0</v>
      </c>
    </row>
    <row r="26" spans="1:12" ht="16.5" customHeight="1" hidden="1">
      <c r="A26" s="56" t="s">
        <v>38</v>
      </c>
      <c r="B26" s="56" t="s">
        <v>16</v>
      </c>
      <c r="C26" s="56" t="s">
        <v>28</v>
      </c>
      <c r="D26" s="56" t="s">
        <v>49</v>
      </c>
      <c r="E26" s="56" t="s">
        <v>52</v>
      </c>
      <c r="F26" s="56"/>
      <c r="G26" s="56" t="s">
        <v>62</v>
      </c>
      <c r="H26" s="57"/>
      <c r="I26" s="57"/>
      <c r="J26" s="57"/>
      <c r="K26" s="58"/>
      <c r="L26" s="59">
        <f>+H26+I26</f>
        <v>0</v>
      </c>
    </row>
    <row r="27" spans="1:12" ht="16.5" customHeight="1" hidden="1">
      <c r="A27" s="56" t="s">
        <v>38</v>
      </c>
      <c r="B27" s="56" t="s">
        <v>16</v>
      </c>
      <c r="C27" s="56" t="s">
        <v>28</v>
      </c>
      <c r="D27" s="56" t="s">
        <v>49</v>
      </c>
      <c r="E27" s="56" t="s">
        <v>59</v>
      </c>
      <c r="F27" s="56"/>
      <c r="G27" s="56" t="s">
        <v>62</v>
      </c>
      <c r="H27" s="57"/>
      <c r="I27" s="57"/>
      <c r="J27" s="57"/>
      <c r="K27" s="58"/>
      <c r="L27" s="59">
        <f>+H27+I27</f>
        <v>0</v>
      </c>
    </row>
    <row r="28" spans="1:12" ht="16.5" customHeight="1">
      <c r="A28" s="56" t="s">
        <v>38</v>
      </c>
      <c r="B28" s="56" t="s">
        <v>16</v>
      </c>
      <c r="C28" s="56" t="s">
        <v>28</v>
      </c>
      <c r="D28" s="56" t="s">
        <v>49</v>
      </c>
      <c r="E28" s="56" t="s">
        <v>71</v>
      </c>
      <c r="F28" s="56"/>
      <c r="G28" s="56" t="s">
        <v>62</v>
      </c>
      <c r="H28" s="57">
        <v>425600</v>
      </c>
      <c r="I28" s="57">
        <v>0</v>
      </c>
      <c r="J28" s="57"/>
      <c r="K28" s="58"/>
      <c r="L28" s="59">
        <f>+H28+I28</f>
        <v>425600</v>
      </c>
    </row>
    <row r="29" spans="1:12" ht="16.5" customHeight="1">
      <c r="A29" s="56" t="s">
        <v>38</v>
      </c>
      <c r="B29" s="56" t="s">
        <v>16</v>
      </c>
      <c r="C29" s="56" t="s">
        <v>28</v>
      </c>
      <c r="D29" s="56" t="s">
        <v>49</v>
      </c>
      <c r="E29" s="56" t="s">
        <v>72</v>
      </c>
      <c r="F29" s="56"/>
      <c r="G29" s="56" t="s">
        <v>62</v>
      </c>
      <c r="H29" s="57">
        <v>182400</v>
      </c>
      <c r="I29" s="57">
        <v>0</v>
      </c>
      <c r="J29" s="57"/>
      <c r="K29" s="58"/>
      <c r="L29" s="59">
        <f>+H29+I29</f>
        <v>182400</v>
      </c>
    </row>
    <row r="30" spans="1:12" ht="16.5" customHeight="1">
      <c r="A30" s="56" t="s">
        <v>38</v>
      </c>
      <c r="B30" s="56" t="s">
        <v>16</v>
      </c>
      <c r="C30" s="56" t="s">
        <v>28</v>
      </c>
      <c r="D30" s="56" t="s">
        <v>43</v>
      </c>
      <c r="E30" s="56" t="s">
        <v>42</v>
      </c>
      <c r="F30" s="56"/>
      <c r="G30" s="56" t="s">
        <v>40</v>
      </c>
      <c r="H30" s="57">
        <v>3289314.99</v>
      </c>
      <c r="I30" s="57">
        <v>0</v>
      </c>
      <c r="J30" s="57"/>
      <c r="K30" s="58"/>
      <c r="L30" s="59">
        <f t="shared" si="1"/>
        <v>3289314.99</v>
      </c>
    </row>
    <row r="31" spans="1:14" ht="16.5" customHeight="1">
      <c r="A31" s="56" t="s">
        <v>38</v>
      </c>
      <c r="B31" s="56" t="s">
        <v>16</v>
      </c>
      <c r="C31" s="56" t="s">
        <v>28</v>
      </c>
      <c r="D31" s="56" t="s">
        <v>44</v>
      </c>
      <c r="E31" s="56" t="s">
        <v>45</v>
      </c>
      <c r="F31" s="56"/>
      <c r="G31" s="56" t="s">
        <v>40</v>
      </c>
      <c r="H31" s="57">
        <v>18713</v>
      </c>
      <c r="I31" s="57">
        <f t="shared" si="0"/>
        <v>0</v>
      </c>
      <c r="J31" s="57"/>
      <c r="K31" s="58"/>
      <c r="L31" s="59">
        <f t="shared" si="1"/>
        <v>18713</v>
      </c>
      <c r="N31" s="23"/>
    </row>
    <row r="32" spans="1:14" ht="16.5" customHeight="1">
      <c r="A32" s="56" t="s">
        <v>38</v>
      </c>
      <c r="B32" s="56" t="s">
        <v>16</v>
      </c>
      <c r="C32" s="56" t="s">
        <v>28</v>
      </c>
      <c r="D32" s="56" t="s">
        <v>44</v>
      </c>
      <c r="E32" s="56" t="s">
        <v>73</v>
      </c>
      <c r="F32" s="56"/>
      <c r="G32" s="56" t="s">
        <v>40</v>
      </c>
      <c r="H32" s="57">
        <v>154627.2</v>
      </c>
      <c r="I32" s="57">
        <f>+J32+K32</f>
        <v>0</v>
      </c>
      <c r="J32" s="57"/>
      <c r="K32" s="58"/>
      <c r="L32" s="59">
        <f>+H32+I32</f>
        <v>154627.2</v>
      </c>
      <c r="N32" s="23"/>
    </row>
    <row r="33" spans="1:12" ht="16.5" customHeight="1">
      <c r="A33" s="56" t="s">
        <v>38</v>
      </c>
      <c r="B33" s="56" t="s">
        <v>16</v>
      </c>
      <c r="C33" s="56" t="s">
        <v>28</v>
      </c>
      <c r="D33" s="56" t="s">
        <v>47</v>
      </c>
      <c r="E33" s="56" t="s">
        <v>46</v>
      </c>
      <c r="F33" s="56"/>
      <c r="G33" s="56" t="s">
        <v>40</v>
      </c>
      <c r="H33" s="57">
        <v>855087.33</v>
      </c>
      <c r="I33" s="57">
        <f t="shared" si="0"/>
        <v>0</v>
      </c>
      <c r="J33" s="57"/>
      <c r="K33" s="58"/>
      <c r="L33" s="59">
        <f t="shared" si="1"/>
        <v>855087.33</v>
      </c>
    </row>
    <row r="34" spans="1:14" ht="16.5" customHeight="1">
      <c r="A34" s="56" t="s">
        <v>38</v>
      </c>
      <c r="B34" s="56" t="s">
        <v>16</v>
      </c>
      <c r="C34" s="56" t="s">
        <v>28</v>
      </c>
      <c r="D34" s="56" t="s">
        <v>49</v>
      </c>
      <c r="E34" s="56" t="s">
        <v>48</v>
      </c>
      <c r="F34" s="56"/>
      <c r="G34" s="56" t="s">
        <v>40</v>
      </c>
      <c r="H34" s="57">
        <v>14942.34</v>
      </c>
      <c r="I34" s="57">
        <f t="shared" si="0"/>
        <v>0</v>
      </c>
      <c r="J34" s="57"/>
      <c r="K34" s="58"/>
      <c r="L34" s="59">
        <f t="shared" si="1"/>
        <v>14942.34</v>
      </c>
      <c r="N34" s="23"/>
    </row>
    <row r="35" spans="1:12" ht="16.5" customHeight="1">
      <c r="A35" s="56" t="s">
        <v>38</v>
      </c>
      <c r="B35" s="56" t="s">
        <v>16</v>
      </c>
      <c r="C35" s="56" t="s">
        <v>28</v>
      </c>
      <c r="D35" s="56" t="s">
        <v>49</v>
      </c>
      <c r="E35" s="56" t="s">
        <v>51</v>
      </c>
      <c r="F35" s="56"/>
      <c r="G35" s="56" t="s">
        <v>40</v>
      </c>
      <c r="H35" s="57">
        <v>104340.46</v>
      </c>
      <c r="I35" s="57">
        <f t="shared" si="0"/>
        <v>0</v>
      </c>
      <c r="J35" s="57"/>
      <c r="K35" s="58"/>
      <c r="L35" s="59">
        <f t="shared" si="1"/>
        <v>104340.46</v>
      </c>
    </row>
    <row r="36" spans="1:12" ht="16.5" customHeight="1">
      <c r="A36" s="56" t="s">
        <v>38</v>
      </c>
      <c r="B36" s="56" t="s">
        <v>16</v>
      </c>
      <c r="C36" s="56" t="s">
        <v>28</v>
      </c>
      <c r="D36" s="56" t="s">
        <v>49</v>
      </c>
      <c r="E36" s="56" t="s">
        <v>52</v>
      </c>
      <c r="F36" s="56"/>
      <c r="G36" s="56" t="s">
        <v>40</v>
      </c>
      <c r="H36" s="57">
        <v>45616.99</v>
      </c>
      <c r="I36" s="57">
        <f t="shared" si="0"/>
        <v>0</v>
      </c>
      <c r="J36" s="57"/>
      <c r="K36" s="58"/>
      <c r="L36" s="59">
        <f t="shared" si="1"/>
        <v>45616.99</v>
      </c>
    </row>
    <row r="37" spans="1:12" ht="16.5" customHeight="1">
      <c r="A37" s="56" t="s">
        <v>38</v>
      </c>
      <c r="B37" s="56" t="s">
        <v>16</v>
      </c>
      <c r="C37" s="56" t="s">
        <v>28</v>
      </c>
      <c r="D37" s="56" t="s">
        <v>49</v>
      </c>
      <c r="E37" s="56" t="s">
        <v>74</v>
      </c>
      <c r="F37" s="56"/>
      <c r="G37" s="56" t="s">
        <v>40</v>
      </c>
      <c r="H37" s="57">
        <v>43615.96</v>
      </c>
      <c r="I37" s="57">
        <f t="shared" si="0"/>
        <v>0</v>
      </c>
      <c r="J37" s="57"/>
      <c r="K37" s="58"/>
      <c r="L37" s="59">
        <f t="shared" si="1"/>
        <v>43615.96</v>
      </c>
    </row>
    <row r="38" spans="1:12" ht="16.5" customHeight="1">
      <c r="A38" s="56" t="s">
        <v>38</v>
      </c>
      <c r="B38" s="56" t="s">
        <v>16</v>
      </c>
      <c r="C38" s="56" t="s">
        <v>28</v>
      </c>
      <c r="D38" s="56" t="s">
        <v>55</v>
      </c>
      <c r="E38" s="56" t="s">
        <v>75</v>
      </c>
      <c r="F38" s="56"/>
      <c r="G38" s="56" t="s">
        <v>40</v>
      </c>
      <c r="H38" s="57">
        <v>315000</v>
      </c>
      <c r="I38" s="57">
        <f t="shared" si="0"/>
        <v>0</v>
      </c>
      <c r="J38" s="57"/>
      <c r="K38" s="58"/>
      <c r="L38" s="59">
        <f t="shared" si="1"/>
        <v>315000</v>
      </c>
    </row>
    <row r="39" spans="1:12" ht="16.5" customHeight="1" hidden="1">
      <c r="A39" s="56" t="s">
        <v>38</v>
      </c>
      <c r="B39" s="56" t="s">
        <v>16</v>
      </c>
      <c r="C39" s="56" t="s">
        <v>28</v>
      </c>
      <c r="D39" s="56" t="s">
        <v>56</v>
      </c>
      <c r="E39" s="56" t="s">
        <v>57</v>
      </c>
      <c r="F39" s="56"/>
      <c r="G39" s="56" t="s">
        <v>40</v>
      </c>
      <c r="H39" s="57">
        <v>0</v>
      </c>
      <c r="I39" s="57">
        <f t="shared" si="0"/>
        <v>0</v>
      </c>
      <c r="J39" s="57"/>
      <c r="K39" s="58"/>
      <c r="L39" s="59">
        <f t="shared" si="1"/>
        <v>0</v>
      </c>
    </row>
    <row r="40" spans="1:12" ht="16.5" customHeight="1" hidden="1">
      <c r="A40" s="56" t="s">
        <v>38</v>
      </c>
      <c r="B40" s="56" t="s">
        <v>16</v>
      </c>
      <c r="C40" s="56" t="s">
        <v>28</v>
      </c>
      <c r="D40" s="56" t="s">
        <v>56</v>
      </c>
      <c r="E40" s="56" t="s">
        <v>57</v>
      </c>
      <c r="F40" s="56"/>
      <c r="G40" s="56" t="s">
        <v>40</v>
      </c>
      <c r="H40" s="57"/>
      <c r="I40" s="57">
        <f>+J40+K40</f>
        <v>0</v>
      </c>
      <c r="J40" s="57"/>
      <c r="K40" s="58"/>
      <c r="L40" s="59">
        <f>+H40+I40</f>
        <v>0</v>
      </c>
    </row>
    <row r="41" spans="1:12" ht="16.5" customHeight="1">
      <c r="A41" s="56" t="s">
        <v>38</v>
      </c>
      <c r="B41" s="56" t="s">
        <v>16</v>
      </c>
      <c r="C41" s="56" t="s">
        <v>28</v>
      </c>
      <c r="D41" s="56" t="s">
        <v>49</v>
      </c>
      <c r="E41" s="56" t="s">
        <v>59</v>
      </c>
      <c r="F41" s="56"/>
      <c r="G41" s="56" t="s">
        <v>40</v>
      </c>
      <c r="H41" s="57">
        <v>30000</v>
      </c>
      <c r="I41" s="57">
        <f>+J41+K41</f>
        <v>0</v>
      </c>
      <c r="J41" s="57"/>
      <c r="K41" s="58"/>
      <c r="L41" s="59">
        <f>+H41+I41</f>
        <v>30000</v>
      </c>
    </row>
    <row r="42" spans="1:12" ht="16.5" customHeight="1">
      <c r="A42" s="56" t="s">
        <v>38</v>
      </c>
      <c r="B42" s="56" t="s">
        <v>16</v>
      </c>
      <c r="C42" s="56" t="s">
        <v>28</v>
      </c>
      <c r="D42" s="56" t="s">
        <v>49</v>
      </c>
      <c r="E42" s="56" t="s">
        <v>76</v>
      </c>
      <c r="F42" s="56"/>
      <c r="G42" s="56" t="s">
        <v>40</v>
      </c>
      <c r="H42" s="57">
        <v>10000</v>
      </c>
      <c r="I42" s="57">
        <f>+J42+K42</f>
        <v>0</v>
      </c>
      <c r="J42" s="57"/>
      <c r="K42" s="58"/>
      <c r="L42" s="59">
        <f>+H42+I42</f>
        <v>10000</v>
      </c>
    </row>
    <row r="43" spans="1:12" ht="16.5" customHeight="1">
      <c r="A43" s="56" t="s">
        <v>38</v>
      </c>
      <c r="B43" s="56" t="s">
        <v>16</v>
      </c>
      <c r="C43" s="56" t="s">
        <v>28</v>
      </c>
      <c r="D43" s="56" t="s">
        <v>49</v>
      </c>
      <c r="E43" s="56" t="s">
        <v>71</v>
      </c>
      <c r="F43" s="56"/>
      <c r="G43" s="56" t="s">
        <v>40</v>
      </c>
      <c r="H43" s="57">
        <v>537160.5</v>
      </c>
      <c r="I43" s="57">
        <f>+J43+K43</f>
        <v>0</v>
      </c>
      <c r="J43" s="57"/>
      <c r="K43" s="58"/>
      <c r="L43" s="59">
        <f>+H43+I43</f>
        <v>537160.5</v>
      </c>
    </row>
    <row r="44" spans="1:12" ht="16.5" customHeight="1">
      <c r="A44" s="56" t="s">
        <v>38</v>
      </c>
      <c r="B44" s="56" t="s">
        <v>16</v>
      </c>
      <c r="C44" s="56" t="s">
        <v>28</v>
      </c>
      <c r="D44" s="56" t="s">
        <v>49</v>
      </c>
      <c r="E44" s="56" t="s">
        <v>77</v>
      </c>
      <c r="F44" s="56"/>
      <c r="G44" s="56" t="s">
        <v>40</v>
      </c>
      <c r="H44" s="57">
        <v>15000</v>
      </c>
      <c r="I44" s="57">
        <f>+J44+K44</f>
        <v>0</v>
      </c>
      <c r="J44" s="57"/>
      <c r="K44" s="58"/>
      <c r="L44" s="59">
        <f>+H44+I44</f>
        <v>15000</v>
      </c>
    </row>
    <row r="45" spans="1:12" ht="16.5" customHeight="1">
      <c r="A45" s="56" t="s">
        <v>38</v>
      </c>
      <c r="B45" s="56" t="s">
        <v>16</v>
      </c>
      <c r="C45" s="56" t="s">
        <v>28</v>
      </c>
      <c r="D45" s="56" t="s">
        <v>49</v>
      </c>
      <c r="E45" s="56" t="s">
        <v>72</v>
      </c>
      <c r="F45" s="56"/>
      <c r="G45" s="56" t="s">
        <v>40</v>
      </c>
      <c r="H45" s="57">
        <v>25654.3</v>
      </c>
      <c r="I45" s="57">
        <f aca="true" t="shared" si="2" ref="I45:I74">+J45+K45</f>
        <v>0</v>
      </c>
      <c r="J45" s="57"/>
      <c r="K45" s="58"/>
      <c r="L45" s="59">
        <f aca="true" t="shared" si="3" ref="L45:L74">+H45+I45</f>
        <v>25654.3</v>
      </c>
    </row>
    <row r="46" spans="1:12" ht="16.5" customHeight="1" hidden="1">
      <c r="A46" s="56" t="s">
        <v>38</v>
      </c>
      <c r="B46" s="56" t="s">
        <v>16</v>
      </c>
      <c r="C46" s="56" t="s">
        <v>28</v>
      </c>
      <c r="D46" s="56" t="s">
        <v>49</v>
      </c>
      <c r="E46" s="56" t="s">
        <v>59</v>
      </c>
      <c r="F46" s="56"/>
      <c r="G46" s="56" t="s">
        <v>40</v>
      </c>
      <c r="H46" s="57">
        <v>0</v>
      </c>
      <c r="I46" s="57">
        <f>+J46+K46</f>
        <v>0</v>
      </c>
      <c r="J46" s="57"/>
      <c r="K46" s="58"/>
      <c r="L46" s="59">
        <f>+H46+I46</f>
        <v>0</v>
      </c>
    </row>
    <row r="47" spans="1:12" ht="16.5" customHeight="1">
      <c r="A47" s="56" t="s">
        <v>38</v>
      </c>
      <c r="B47" s="56" t="s">
        <v>16</v>
      </c>
      <c r="C47" s="56" t="s">
        <v>28</v>
      </c>
      <c r="D47" s="56" t="s">
        <v>43</v>
      </c>
      <c r="E47" s="56" t="s">
        <v>42</v>
      </c>
      <c r="F47" s="56"/>
      <c r="G47" s="56" t="s">
        <v>41</v>
      </c>
      <c r="H47" s="57">
        <v>4306835.63</v>
      </c>
      <c r="I47" s="57">
        <f t="shared" si="2"/>
        <v>0</v>
      </c>
      <c r="J47" s="57"/>
      <c r="K47" s="58"/>
      <c r="L47" s="59">
        <f t="shared" si="3"/>
        <v>4306835.63</v>
      </c>
    </row>
    <row r="48" spans="1:12" ht="16.5" customHeight="1">
      <c r="A48" s="56" t="s">
        <v>38</v>
      </c>
      <c r="B48" s="56" t="s">
        <v>16</v>
      </c>
      <c r="C48" s="56" t="s">
        <v>28</v>
      </c>
      <c r="D48" s="56" t="s">
        <v>47</v>
      </c>
      <c r="E48" s="56" t="s">
        <v>46</v>
      </c>
      <c r="F48" s="56"/>
      <c r="G48" s="56" t="s">
        <v>41</v>
      </c>
      <c r="H48" s="57">
        <v>1300664.39</v>
      </c>
      <c r="I48" s="57">
        <f t="shared" si="2"/>
        <v>0</v>
      </c>
      <c r="J48" s="57"/>
      <c r="K48" s="58"/>
      <c r="L48" s="59">
        <f t="shared" si="3"/>
        <v>1300664.39</v>
      </c>
    </row>
    <row r="49" spans="1:12" ht="16.5" customHeight="1" hidden="1">
      <c r="A49" s="56" t="s">
        <v>38</v>
      </c>
      <c r="B49" s="56" t="s">
        <v>16</v>
      </c>
      <c r="C49" s="56" t="s">
        <v>28</v>
      </c>
      <c r="D49" s="56" t="s">
        <v>49</v>
      </c>
      <c r="E49" s="56" t="s">
        <v>52</v>
      </c>
      <c r="F49" s="56"/>
      <c r="G49" s="56" t="s">
        <v>41</v>
      </c>
      <c r="H49" s="57">
        <v>0</v>
      </c>
      <c r="I49" s="57">
        <f t="shared" si="2"/>
        <v>0</v>
      </c>
      <c r="J49" s="57"/>
      <c r="K49" s="58"/>
      <c r="L49" s="59">
        <f t="shared" si="3"/>
        <v>0</v>
      </c>
    </row>
    <row r="50" spans="1:12" ht="16.5" customHeight="1">
      <c r="A50" s="56" t="s">
        <v>38</v>
      </c>
      <c r="B50" s="56" t="s">
        <v>16</v>
      </c>
      <c r="C50" s="56" t="s">
        <v>28</v>
      </c>
      <c r="D50" s="56" t="s">
        <v>49</v>
      </c>
      <c r="E50" s="56" t="s">
        <v>48</v>
      </c>
      <c r="F50" s="56"/>
      <c r="G50" s="56" t="s">
        <v>41</v>
      </c>
      <c r="H50" s="57">
        <v>36000</v>
      </c>
      <c r="I50" s="57">
        <f>+J50+K50</f>
        <v>0</v>
      </c>
      <c r="J50" s="57"/>
      <c r="K50" s="58"/>
      <c r="L50" s="59">
        <f>+H50+I50</f>
        <v>36000</v>
      </c>
    </row>
    <row r="51" spans="1:12" ht="16.5" customHeight="1">
      <c r="A51" s="56" t="s">
        <v>38</v>
      </c>
      <c r="B51" s="56" t="s">
        <v>16</v>
      </c>
      <c r="C51" s="56" t="s">
        <v>28</v>
      </c>
      <c r="D51" s="56" t="s">
        <v>49</v>
      </c>
      <c r="E51" s="56" t="s">
        <v>59</v>
      </c>
      <c r="F51" s="56"/>
      <c r="G51" s="56" t="s">
        <v>41</v>
      </c>
      <c r="H51" s="57">
        <v>50000</v>
      </c>
      <c r="I51" s="57">
        <f t="shared" si="2"/>
        <v>0</v>
      </c>
      <c r="J51" s="57"/>
      <c r="K51" s="58"/>
      <c r="L51" s="59">
        <f t="shared" si="3"/>
        <v>50000</v>
      </c>
    </row>
    <row r="52" spans="1:12" ht="16.5" customHeight="1">
      <c r="A52" s="56" t="s">
        <v>38</v>
      </c>
      <c r="B52" s="56" t="s">
        <v>16</v>
      </c>
      <c r="C52" s="56" t="s">
        <v>28</v>
      </c>
      <c r="D52" s="56" t="s">
        <v>49</v>
      </c>
      <c r="E52" s="56" t="s">
        <v>58</v>
      </c>
      <c r="F52" s="56"/>
      <c r="G52" s="56" t="s">
        <v>41</v>
      </c>
      <c r="H52" s="57">
        <v>57900</v>
      </c>
      <c r="I52" s="57">
        <f t="shared" si="2"/>
        <v>0</v>
      </c>
      <c r="J52" s="57"/>
      <c r="K52" s="58"/>
      <c r="L52" s="59">
        <f t="shared" si="3"/>
        <v>57900</v>
      </c>
    </row>
    <row r="53" spans="1:12" ht="15.75">
      <c r="A53" s="56" t="s">
        <v>38</v>
      </c>
      <c r="B53" s="56" t="s">
        <v>16</v>
      </c>
      <c r="C53" s="56" t="s">
        <v>28</v>
      </c>
      <c r="D53" s="56" t="s">
        <v>49</v>
      </c>
      <c r="E53" s="56" t="s">
        <v>50</v>
      </c>
      <c r="F53" s="56"/>
      <c r="G53" s="56" t="s">
        <v>70</v>
      </c>
      <c r="H53" s="57">
        <v>2708035.8</v>
      </c>
      <c r="I53" s="57">
        <f t="shared" si="2"/>
        <v>0</v>
      </c>
      <c r="J53" s="57"/>
      <c r="K53" s="58"/>
      <c r="L53" s="59">
        <f t="shared" si="3"/>
        <v>2708035.8</v>
      </c>
    </row>
    <row r="54" spans="1:12" ht="15.75" hidden="1">
      <c r="A54" s="56" t="s">
        <v>38</v>
      </c>
      <c r="B54" s="56" t="s">
        <v>16</v>
      </c>
      <c r="C54" s="56" t="s">
        <v>28</v>
      </c>
      <c r="D54" s="56"/>
      <c r="E54" s="56"/>
      <c r="F54" s="56"/>
      <c r="G54" s="56"/>
      <c r="H54" s="57">
        <v>0</v>
      </c>
      <c r="I54" s="57">
        <f t="shared" si="2"/>
        <v>0</v>
      </c>
      <c r="J54" s="57"/>
      <c r="K54" s="58"/>
      <c r="L54" s="59">
        <f t="shared" si="3"/>
        <v>0</v>
      </c>
    </row>
    <row r="55" spans="1:12" ht="15.75" hidden="1">
      <c r="A55" s="56" t="s">
        <v>38</v>
      </c>
      <c r="B55" s="56" t="s">
        <v>16</v>
      </c>
      <c r="C55" s="56" t="s">
        <v>28</v>
      </c>
      <c r="D55" s="56"/>
      <c r="E55" s="56"/>
      <c r="F55" s="56"/>
      <c r="G55" s="56"/>
      <c r="H55" s="57">
        <v>0</v>
      </c>
      <c r="I55" s="57">
        <f t="shared" si="2"/>
        <v>0</v>
      </c>
      <c r="J55" s="57"/>
      <c r="K55" s="58"/>
      <c r="L55" s="59">
        <f t="shared" si="3"/>
        <v>0</v>
      </c>
    </row>
    <row r="56" spans="1:12" ht="15.75" hidden="1">
      <c r="A56" s="56" t="s">
        <v>38</v>
      </c>
      <c r="B56" s="56" t="s">
        <v>16</v>
      </c>
      <c r="C56" s="56" t="s">
        <v>28</v>
      </c>
      <c r="D56" s="56"/>
      <c r="E56" s="56"/>
      <c r="F56" s="56"/>
      <c r="G56" s="56"/>
      <c r="H56" s="57">
        <v>0</v>
      </c>
      <c r="I56" s="57">
        <f t="shared" si="2"/>
        <v>0</v>
      </c>
      <c r="J56" s="57"/>
      <c r="K56" s="58"/>
      <c r="L56" s="59">
        <f t="shared" si="3"/>
        <v>0</v>
      </c>
    </row>
    <row r="57" spans="1:12" ht="15.75" hidden="1">
      <c r="A57" s="56" t="s">
        <v>38</v>
      </c>
      <c r="B57" s="56" t="s">
        <v>16</v>
      </c>
      <c r="C57" s="56" t="s">
        <v>28</v>
      </c>
      <c r="D57" s="56"/>
      <c r="E57" s="56"/>
      <c r="F57" s="56"/>
      <c r="G57" s="56"/>
      <c r="H57" s="57">
        <v>0</v>
      </c>
      <c r="I57" s="57">
        <f t="shared" si="2"/>
        <v>0</v>
      </c>
      <c r="J57" s="57"/>
      <c r="K57" s="58"/>
      <c r="L57" s="59">
        <f t="shared" si="3"/>
        <v>0</v>
      </c>
    </row>
    <row r="58" spans="1:12" ht="15.75" hidden="1">
      <c r="A58" s="56" t="s">
        <v>38</v>
      </c>
      <c r="B58" s="56" t="s">
        <v>16</v>
      </c>
      <c r="C58" s="56" t="s">
        <v>28</v>
      </c>
      <c r="D58" s="56"/>
      <c r="E58" s="56"/>
      <c r="F58" s="56"/>
      <c r="G58" s="56"/>
      <c r="H58" s="57">
        <v>0</v>
      </c>
      <c r="I58" s="57">
        <f t="shared" si="2"/>
        <v>0</v>
      </c>
      <c r="J58" s="57"/>
      <c r="K58" s="58"/>
      <c r="L58" s="59">
        <f t="shared" si="3"/>
        <v>0</v>
      </c>
    </row>
    <row r="59" spans="1:12" ht="15.75" hidden="1">
      <c r="A59" s="56" t="s">
        <v>38</v>
      </c>
      <c r="B59" s="56" t="s">
        <v>16</v>
      </c>
      <c r="C59" s="56" t="s">
        <v>28</v>
      </c>
      <c r="D59" s="56"/>
      <c r="E59" s="56"/>
      <c r="F59" s="56"/>
      <c r="G59" s="56"/>
      <c r="H59" s="57">
        <v>0</v>
      </c>
      <c r="I59" s="57">
        <f t="shared" si="2"/>
        <v>0</v>
      </c>
      <c r="J59" s="57"/>
      <c r="K59" s="58"/>
      <c r="L59" s="59">
        <f t="shared" si="3"/>
        <v>0</v>
      </c>
    </row>
    <row r="60" spans="1:12" ht="15.75" hidden="1">
      <c r="A60" s="56" t="s">
        <v>38</v>
      </c>
      <c r="B60" s="56" t="s">
        <v>16</v>
      </c>
      <c r="C60" s="56" t="s">
        <v>28</v>
      </c>
      <c r="D60" s="56"/>
      <c r="E60" s="56"/>
      <c r="F60" s="56"/>
      <c r="G60" s="56"/>
      <c r="H60" s="57">
        <v>0</v>
      </c>
      <c r="I60" s="57">
        <f t="shared" si="2"/>
        <v>0</v>
      </c>
      <c r="J60" s="57"/>
      <c r="K60" s="58"/>
      <c r="L60" s="59">
        <f t="shared" si="3"/>
        <v>0</v>
      </c>
    </row>
    <row r="61" spans="1:12" ht="15.75" hidden="1">
      <c r="A61" s="56" t="s">
        <v>38</v>
      </c>
      <c r="B61" s="56" t="s">
        <v>16</v>
      </c>
      <c r="C61" s="56" t="s">
        <v>28</v>
      </c>
      <c r="D61" s="56"/>
      <c r="E61" s="56"/>
      <c r="F61" s="56"/>
      <c r="G61" s="56"/>
      <c r="H61" s="57">
        <v>0</v>
      </c>
      <c r="I61" s="57">
        <f t="shared" si="2"/>
        <v>0</v>
      </c>
      <c r="J61" s="57"/>
      <c r="K61" s="58"/>
      <c r="L61" s="59">
        <f t="shared" si="3"/>
        <v>0</v>
      </c>
    </row>
    <row r="62" spans="1:12" ht="15.75" hidden="1">
      <c r="A62" s="56" t="s">
        <v>38</v>
      </c>
      <c r="B62" s="56" t="s">
        <v>16</v>
      </c>
      <c r="C62" s="56" t="s">
        <v>28</v>
      </c>
      <c r="D62" s="56"/>
      <c r="E62" s="56"/>
      <c r="F62" s="56"/>
      <c r="G62" s="56"/>
      <c r="H62" s="57">
        <v>0</v>
      </c>
      <c r="I62" s="57">
        <f t="shared" si="2"/>
        <v>0</v>
      </c>
      <c r="J62" s="57"/>
      <c r="K62" s="58"/>
      <c r="L62" s="59">
        <f t="shared" si="3"/>
        <v>0</v>
      </c>
    </row>
    <row r="63" spans="1:12" ht="15.75" hidden="1">
      <c r="A63" s="56" t="s">
        <v>38</v>
      </c>
      <c r="B63" s="56" t="s">
        <v>16</v>
      </c>
      <c r="C63" s="56" t="s">
        <v>28</v>
      </c>
      <c r="D63" s="56"/>
      <c r="E63" s="56"/>
      <c r="F63" s="56"/>
      <c r="G63" s="56"/>
      <c r="H63" s="57">
        <v>0</v>
      </c>
      <c r="I63" s="57">
        <f t="shared" si="2"/>
        <v>0</v>
      </c>
      <c r="J63" s="57"/>
      <c r="K63" s="58"/>
      <c r="L63" s="59">
        <f t="shared" si="3"/>
        <v>0</v>
      </c>
    </row>
    <row r="64" spans="1:12" ht="15.75" hidden="1">
      <c r="A64" s="56" t="s">
        <v>38</v>
      </c>
      <c r="B64" s="56" t="s">
        <v>16</v>
      </c>
      <c r="C64" s="56" t="s">
        <v>28</v>
      </c>
      <c r="D64" s="56"/>
      <c r="E64" s="56"/>
      <c r="F64" s="56"/>
      <c r="G64" s="56"/>
      <c r="H64" s="57">
        <v>0</v>
      </c>
      <c r="I64" s="57">
        <f t="shared" si="2"/>
        <v>0</v>
      </c>
      <c r="J64" s="57"/>
      <c r="K64" s="58"/>
      <c r="L64" s="59">
        <f t="shared" si="3"/>
        <v>0</v>
      </c>
    </row>
    <row r="65" spans="1:12" ht="15.75" hidden="1">
      <c r="A65" s="56" t="s">
        <v>38</v>
      </c>
      <c r="B65" s="56" t="s">
        <v>16</v>
      </c>
      <c r="C65" s="56" t="s">
        <v>28</v>
      </c>
      <c r="D65" s="56"/>
      <c r="E65" s="56"/>
      <c r="F65" s="56"/>
      <c r="G65" s="56"/>
      <c r="H65" s="57">
        <v>0</v>
      </c>
      <c r="I65" s="57">
        <f t="shared" si="2"/>
        <v>0</v>
      </c>
      <c r="J65" s="57"/>
      <c r="K65" s="58"/>
      <c r="L65" s="59">
        <f t="shared" si="3"/>
        <v>0</v>
      </c>
    </row>
    <row r="66" spans="1:12" ht="15.75" hidden="1">
      <c r="A66" s="56" t="s">
        <v>38</v>
      </c>
      <c r="B66" s="56" t="s">
        <v>16</v>
      </c>
      <c r="C66" s="56" t="s">
        <v>28</v>
      </c>
      <c r="D66" s="56"/>
      <c r="E66" s="56"/>
      <c r="F66" s="56"/>
      <c r="G66" s="56"/>
      <c r="H66" s="57">
        <v>0</v>
      </c>
      <c r="I66" s="57">
        <f t="shared" si="2"/>
        <v>0</v>
      </c>
      <c r="J66" s="57"/>
      <c r="K66" s="58"/>
      <c r="L66" s="59">
        <f t="shared" si="3"/>
        <v>0</v>
      </c>
    </row>
    <row r="67" spans="1:12" ht="15.75" hidden="1">
      <c r="A67" s="56" t="s">
        <v>38</v>
      </c>
      <c r="B67" s="56" t="s">
        <v>16</v>
      </c>
      <c r="C67" s="56" t="s">
        <v>28</v>
      </c>
      <c r="D67" s="56"/>
      <c r="E67" s="56"/>
      <c r="F67" s="56"/>
      <c r="G67" s="56"/>
      <c r="H67" s="57">
        <v>0</v>
      </c>
      <c r="I67" s="57">
        <f t="shared" si="2"/>
        <v>0</v>
      </c>
      <c r="J67" s="57"/>
      <c r="K67" s="58"/>
      <c r="L67" s="59">
        <f t="shared" si="3"/>
        <v>0</v>
      </c>
    </row>
    <row r="68" spans="1:12" ht="15.75" hidden="1">
      <c r="A68" s="56" t="s">
        <v>38</v>
      </c>
      <c r="B68" s="56" t="s">
        <v>16</v>
      </c>
      <c r="C68" s="56" t="s">
        <v>28</v>
      </c>
      <c r="D68" s="56"/>
      <c r="E68" s="56"/>
      <c r="F68" s="56"/>
      <c r="G68" s="56"/>
      <c r="H68" s="57">
        <v>0</v>
      </c>
      <c r="I68" s="57">
        <f t="shared" si="2"/>
        <v>0</v>
      </c>
      <c r="J68" s="57"/>
      <c r="K68" s="58"/>
      <c r="L68" s="59">
        <f t="shared" si="3"/>
        <v>0</v>
      </c>
    </row>
    <row r="69" spans="1:12" ht="15.75" hidden="1">
      <c r="A69" s="56" t="s">
        <v>38</v>
      </c>
      <c r="B69" s="56" t="s">
        <v>16</v>
      </c>
      <c r="C69" s="56" t="s">
        <v>28</v>
      </c>
      <c r="D69" s="56"/>
      <c r="E69" s="56"/>
      <c r="F69" s="56"/>
      <c r="G69" s="56"/>
      <c r="H69" s="57">
        <v>0</v>
      </c>
      <c r="I69" s="57">
        <f t="shared" si="2"/>
        <v>0</v>
      </c>
      <c r="J69" s="57"/>
      <c r="K69" s="58"/>
      <c r="L69" s="59">
        <f t="shared" si="3"/>
        <v>0</v>
      </c>
    </row>
    <row r="70" spans="1:12" ht="15.75" hidden="1">
      <c r="A70" s="56" t="s">
        <v>38</v>
      </c>
      <c r="B70" s="56" t="s">
        <v>16</v>
      </c>
      <c r="C70" s="56" t="s">
        <v>28</v>
      </c>
      <c r="D70" s="56"/>
      <c r="E70" s="56"/>
      <c r="F70" s="56"/>
      <c r="G70" s="56"/>
      <c r="H70" s="57">
        <v>0</v>
      </c>
      <c r="I70" s="57">
        <f t="shared" si="2"/>
        <v>0</v>
      </c>
      <c r="J70" s="57"/>
      <c r="K70" s="58"/>
      <c r="L70" s="59">
        <f t="shared" si="3"/>
        <v>0</v>
      </c>
    </row>
    <row r="71" spans="1:12" ht="15.75" hidden="1">
      <c r="A71" s="56" t="s">
        <v>38</v>
      </c>
      <c r="B71" s="56" t="s">
        <v>16</v>
      </c>
      <c r="C71" s="56" t="s">
        <v>28</v>
      </c>
      <c r="D71" s="56"/>
      <c r="E71" s="56"/>
      <c r="F71" s="56"/>
      <c r="G71" s="56"/>
      <c r="H71" s="57">
        <v>0</v>
      </c>
      <c r="I71" s="57">
        <f t="shared" si="2"/>
        <v>0</v>
      </c>
      <c r="J71" s="57"/>
      <c r="K71" s="58"/>
      <c r="L71" s="59">
        <f t="shared" si="3"/>
        <v>0</v>
      </c>
    </row>
    <row r="72" spans="1:12" ht="15.75" hidden="1">
      <c r="A72" s="56" t="s">
        <v>38</v>
      </c>
      <c r="B72" s="56" t="s">
        <v>16</v>
      </c>
      <c r="C72" s="56" t="s">
        <v>28</v>
      </c>
      <c r="D72" s="56"/>
      <c r="E72" s="56"/>
      <c r="F72" s="56"/>
      <c r="G72" s="56"/>
      <c r="H72" s="57">
        <v>0</v>
      </c>
      <c r="I72" s="57">
        <f t="shared" si="2"/>
        <v>0</v>
      </c>
      <c r="J72" s="57"/>
      <c r="K72" s="58"/>
      <c r="L72" s="59">
        <f t="shared" si="3"/>
        <v>0</v>
      </c>
    </row>
    <row r="73" spans="1:12" ht="15.75" hidden="1">
      <c r="A73" s="56" t="s">
        <v>38</v>
      </c>
      <c r="B73" s="56" t="s">
        <v>16</v>
      </c>
      <c r="C73" s="56" t="s">
        <v>28</v>
      </c>
      <c r="D73" s="56"/>
      <c r="E73" s="56"/>
      <c r="F73" s="56"/>
      <c r="G73" s="56"/>
      <c r="H73" s="57">
        <v>0</v>
      </c>
      <c r="I73" s="57">
        <f t="shared" si="2"/>
        <v>0</v>
      </c>
      <c r="J73" s="57"/>
      <c r="K73" s="58"/>
      <c r="L73" s="59">
        <f t="shared" si="3"/>
        <v>0</v>
      </c>
    </row>
    <row r="74" spans="1:12" ht="15.75" hidden="1">
      <c r="A74" s="56" t="s">
        <v>38</v>
      </c>
      <c r="B74" s="56" t="s">
        <v>16</v>
      </c>
      <c r="C74" s="56" t="s">
        <v>28</v>
      </c>
      <c r="D74" s="56"/>
      <c r="E74" s="56"/>
      <c r="F74" s="56"/>
      <c r="G74" s="56"/>
      <c r="H74" s="57">
        <v>0</v>
      </c>
      <c r="I74" s="57">
        <f t="shared" si="2"/>
        <v>0</v>
      </c>
      <c r="J74" s="57"/>
      <c r="K74" s="58"/>
      <c r="L74" s="59">
        <f t="shared" si="3"/>
        <v>0</v>
      </c>
    </row>
    <row r="75" spans="1:12" ht="15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4"/>
    </row>
    <row r="76" spans="1:12" ht="15.75">
      <c r="A76" s="90" t="s">
        <v>11</v>
      </c>
      <c r="B76" s="90"/>
      <c r="C76" s="90"/>
      <c r="D76" s="90"/>
      <c r="E76" s="90"/>
      <c r="F76" s="85"/>
      <c r="G76" s="85"/>
      <c r="H76" s="85"/>
      <c r="I76" s="65"/>
      <c r="J76" s="85" t="s">
        <v>67</v>
      </c>
      <c r="K76" s="85"/>
      <c r="L76" s="66"/>
    </row>
    <row r="77" spans="1:12" ht="15.75">
      <c r="A77" s="65"/>
      <c r="B77" s="65"/>
      <c r="C77" s="65"/>
      <c r="D77" s="65"/>
      <c r="E77" s="65"/>
      <c r="F77" s="63"/>
      <c r="G77" s="63"/>
      <c r="H77" s="63" t="s">
        <v>12</v>
      </c>
      <c r="I77" s="65"/>
      <c r="J77" s="100" t="s">
        <v>13</v>
      </c>
      <c r="K77" s="100"/>
      <c r="L77" s="65"/>
    </row>
    <row r="78" spans="1:12" ht="15.75">
      <c r="A78" s="79" t="s">
        <v>14</v>
      </c>
      <c r="B78" s="79"/>
      <c r="C78" s="79"/>
      <c r="D78" s="79"/>
      <c r="E78" s="79"/>
      <c r="F78" s="85"/>
      <c r="G78" s="85"/>
      <c r="H78" s="85"/>
      <c r="I78" s="65"/>
      <c r="J78" s="85" t="s">
        <v>64</v>
      </c>
      <c r="K78" s="85"/>
      <c r="L78" s="65"/>
    </row>
    <row r="79" spans="1:12" ht="15.75">
      <c r="A79" s="65"/>
      <c r="B79" s="65"/>
      <c r="C79" s="65"/>
      <c r="D79" s="65"/>
      <c r="E79" s="65"/>
      <c r="F79" s="63"/>
      <c r="G79" s="63"/>
      <c r="H79" s="63" t="s">
        <v>12</v>
      </c>
      <c r="I79" s="65"/>
      <c r="J79" s="100" t="s">
        <v>13</v>
      </c>
      <c r="K79" s="100"/>
      <c r="L79" s="65"/>
    </row>
    <row r="80" spans="1:12" ht="15.75">
      <c r="A80" s="65"/>
      <c r="B80" s="65"/>
      <c r="C80" s="65"/>
      <c r="D80" s="65"/>
      <c r="E80" s="65"/>
      <c r="F80" s="64"/>
      <c r="G80" s="64"/>
      <c r="H80" s="64"/>
      <c r="I80" s="65"/>
      <c r="J80" s="67"/>
      <c r="K80" s="67"/>
      <c r="L80" s="65"/>
    </row>
    <row r="81" spans="1:12" ht="12.75">
      <c r="A81" s="101" t="s">
        <v>66</v>
      </c>
      <c r="B81" s="101"/>
      <c r="C81" s="101"/>
      <c r="D81" s="101"/>
      <c r="E81" s="101"/>
      <c r="F81" s="6"/>
      <c r="G81" s="6"/>
      <c r="H81" s="6"/>
      <c r="I81" s="6"/>
      <c r="J81" s="6"/>
      <c r="K81" s="6"/>
      <c r="L81" s="6"/>
    </row>
    <row r="83" ht="12.75">
      <c r="A83" s="1" t="s">
        <v>17</v>
      </c>
    </row>
    <row r="84" ht="12.75">
      <c r="A84" s="1" t="s">
        <v>18</v>
      </c>
    </row>
    <row r="86" ht="12.75">
      <c r="L86" s="7"/>
    </row>
    <row r="87" ht="12.75">
      <c r="L87" s="22"/>
    </row>
    <row r="88" ht="12.75">
      <c r="L88" s="22"/>
    </row>
    <row r="92" spans="1:12" ht="15.75">
      <c r="A92" s="76"/>
      <c r="B92" s="76"/>
      <c r="C92" s="76"/>
      <c r="D92" s="76"/>
      <c r="E92" s="76"/>
      <c r="F92" s="76"/>
      <c r="G92" s="76"/>
      <c r="H92" s="76"/>
      <c r="I92" s="76"/>
      <c r="J92" s="25"/>
      <c r="K92" s="12"/>
      <c r="L92" s="18"/>
    </row>
    <row r="93" spans="1:12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41"/>
      <c r="L93" s="27"/>
    </row>
    <row r="94" spans="1:12" ht="15.75">
      <c r="A94" s="75"/>
      <c r="B94" s="75"/>
      <c r="C94" s="75"/>
      <c r="D94" s="75"/>
      <c r="E94" s="75"/>
      <c r="F94" s="75"/>
      <c r="G94" s="40"/>
      <c r="H94" s="76"/>
      <c r="I94" s="76"/>
      <c r="J94" s="76"/>
      <c r="K94" s="41"/>
      <c r="L94" s="27"/>
    </row>
    <row r="95" spans="1:12" ht="12.75">
      <c r="A95" s="75"/>
      <c r="B95" s="75"/>
      <c r="C95" s="75"/>
      <c r="D95" s="75"/>
      <c r="E95" s="75"/>
      <c r="F95" s="75"/>
      <c r="G95" s="40"/>
      <c r="H95" s="77"/>
      <c r="I95" s="77"/>
      <c r="J95" s="77"/>
      <c r="K95" s="19"/>
      <c r="L95" s="29"/>
    </row>
    <row r="96" spans="1:12" ht="12.75">
      <c r="A96" s="75"/>
      <c r="B96" s="75"/>
      <c r="C96" s="75"/>
      <c r="D96" s="40"/>
      <c r="E96" s="40"/>
      <c r="F96" s="40"/>
      <c r="G96" s="40"/>
      <c r="H96" s="30"/>
      <c r="I96" s="30"/>
      <c r="J96" s="30"/>
      <c r="K96" s="18"/>
      <c r="L96" s="31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ht="12.75">
      <c r="A99" s="24"/>
      <c r="B99" s="24"/>
      <c r="C99" s="24"/>
      <c r="D99" s="24"/>
      <c r="E99" s="78"/>
      <c r="F99" s="78"/>
      <c r="G99" s="78"/>
      <c r="H99" s="74"/>
      <c r="I99" s="74"/>
      <c r="J99" s="42"/>
      <c r="K99" s="42"/>
      <c r="L99" s="74"/>
    </row>
    <row r="100" spans="1:12" ht="12.75">
      <c r="A100" s="24"/>
      <c r="B100" s="24"/>
      <c r="C100" s="24"/>
      <c r="D100" s="24"/>
      <c r="E100" s="24"/>
      <c r="F100" s="24"/>
      <c r="G100" s="24"/>
      <c r="H100" s="42"/>
      <c r="I100" s="42"/>
      <c r="J100" s="42"/>
      <c r="K100" s="42"/>
      <c r="L100" s="42"/>
    </row>
    <row r="101" spans="1:14" ht="12.75">
      <c r="A101" s="71"/>
      <c r="B101" s="71"/>
      <c r="C101" s="71"/>
      <c r="D101" s="71"/>
      <c r="E101" s="71"/>
      <c r="F101" s="71"/>
      <c r="G101" s="43"/>
      <c r="H101" s="46"/>
      <c r="I101" s="46"/>
      <c r="J101" s="46"/>
      <c r="K101" s="46"/>
      <c r="L101" s="46"/>
      <c r="M101" s="47"/>
      <c r="N101" s="47"/>
    </row>
    <row r="102" spans="1:14" ht="12.75">
      <c r="A102" s="44"/>
      <c r="B102" s="72"/>
      <c r="C102" s="72"/>
      <c r="D102" s="44"/>
      <c r="E102" s="44"/>
      <c r="F102" s="44"/>
      <c r="G102" s="44"/>
      <c r="H102" s="48"/>
      <c r="I102" s="48"/>
      <c r="J102" s="48"/>
      <c r="K102" s="48"/>
      <c r="L102" s="48"/>
      <c r="M102" s="47"/>
      <c r="N102" s="47"/>
    </row>
    <row r="103" spans="1:14" ht="12.75">
      <c r="A103" s="44"/>
      <c r="B103" s="72"/>
      <c r="C103" s="72"/>
      <c r="D103" s="44"/>
      <c r="E103" s="44"/>
      <c r="F103" s="44"/>
      <c r="G103" s="44"/>
      <c r="H103" s="48"/>
      <c r="I103" s="48"/>
      <c r="J103" s="48"/>
      <c r="K103" s="48"/>
      <c r="L103" s="48"/>
      <c r="M103" s="47"/>
      <c r="N103" s="47"/>
    </row>
    <row r="104" spans="1:14" ht="12.75">
      <c r="A104" s="71"/>
      <c r="B104" s="71"/>
      <c r="C104" s="71"/>
      <c r="D104" s="71"/>
      <c r="E104" s="71"/>
      <c r="F104" s="71"/>
      <c r="G104" s="43"/>
      <c r="H104" s="46"/>
      <c r="I104" s="46"/>
      <c r="J104" s="46"/>
      <c r="K104" s="46"/>
      <c r="L104" s="46"/>
      <c r="M104" s="47"/>
      <c r="N104" s="47"/>
    </row>
    <row r="105" spans="1:14" ht="12.75">
      <c r="A105" s="44"/>
      <c r="B105" s="72"/>
      <c r="C105" s="72"/>
      <c r="D105" s="44"/>
      <c r="E105" s="44"/>
      <c r="F105" s="44"/>
      <c r="G105" s="44"/>
      <c r="H105" s="48"/>
      <c r="I105" s="48"/>
      <c r="J105" s="48"/>
      <c r="K105" s="48"/>
      <c r="L105" s="48"/>
      <c r="M105" s="47"/>
      <c r="N105" s="47"/>
    </row>
    <row r="106" spans="1:14" ht="12.75">
      <c r="A106" s="44"/>
      <c r="B106" s="72"/>
      <c r="C106" s="72"/>
      <c r="D106" s="44"/>
      <c r="E106" s="44"/>
      <c r="F106" s="44"/>
      <c r="G106" s="44"/>
      <c r="H106" s="48"/>
      <c r="I106" s="48"/>
      <c r="J106" s="48"/>
      <c r="K106" s="48"/>
      <c r="L106" s="48"/>
      <c r="M106" s="47"/>
      <c r="N106" s="47"/>
    </row>
    <row r="107" spans="1:14" ht="12.75">
      <c r="A107" s="44"/>
      <c r="B107" s="72"/>
      <c r="C107" s="72"/>
      <c r="D107" s="44"/>
      <c r="E107" s="44"/>
      <c r="F107" s="44"/>
      <c r="G107" s="44"/>
      <c r="H107" s="48"/>
      <c r="I107" s="48"/>
      <c r="J107" s="48"/>
      <c r="K107" s="48"/>
      <c r="L107" s="48"/>
      <c r="M107" s="47"/>
      <c r="N107" s="47"/>
    </row>
    <row r="108" spans="1:14" ht="12.75">
      <c r="A108" s="71"/>
      <c r="B108" s="71"/>
      <c r="C108" s="71"/>
      <c r="D108" s="71"/>
      <c r="E108" s="71"/>
      <c r="F108" s="71"/>
      <c r="G108" s="43"/>
      <c r="H108" s="46"/>
      <c r="I108" s="46"/>
      <c r="J108" s="46"/>
      <c r="K108" s="46"/>
      <c r="L108" s="46"/>
      <c r="M108" s="47"/>
      <c r="N108" s="47"/>
    </row>
    <row r="109" spans="1:14" ht="12.75">
      <c r="A109" s="44"/>
      <c r="B109" s="44"/>
      <c r="C109" s="44"/>
      <c r="D109" s="44"/>
      <c r="E109" s="44"/>
      <c r="F109" s="44"/>
      <c r="G109" s="44"/>
      <c r="H109" s="48"/>
      <c r="I109" s="48"/>
      <c r="J109" s="48"/>
      <c r="K109" s="48"/>
      <c r="L109" s="48"/>
      <c r="M109" s="47"/>
      <c r="N109" s="47"/>
    </row>
    <row r="110" spans="1:14" ht="12.75">
      <c r="A110" s="44"/>
      <c r="B110" s="44"/>
      <c r="C110" s="44"/>
      <c r="D110" s="44"/>
      <c r="E110" s="44"/>
      <c r="F110" s="44"/>
      <c r="G110" s="44"/>
      <c r="H110" s="48"/>
      <c r="I110" s="48"/>
      <c r="J110" s="48"/>
      <c r="K110" s="48"/>
      <c r="L110" s="48"/>
      <c r="M110" s="47"/>
      <c r="N110" s="47"/>
    </row>
    <row r="111" spans="1:12" ht="12.75">
      <c r="A111" s="44"/>
      <c r="B111" s="44"/>
      <c r="C111" s="44"/>
      <c r="D111" s="44"/>
      <c r="E111" s="44"/>
      <c r="F111" s="44"/>
      <c r="G111" s="44"/>
      <c r="H111" s="35"/>
      <c r="I111" s="35"/>
      <c r="J111" s="35"/>
      <c r="K111" s="35"/>
      <c r="L111" s="35"/>
    </row>
    <row r="112" spans="1:12" ht="12.75">
      <c r="A112" s="44"/>
      <c r="B112" s="44"/>
      <c r="C112" s="44"/>
      <c r="D112" s="44"/>
      <c r="E112" s="44"/>
      <c r="F112" s="44"/>
      <c r="G112" s="44"/>
      <c r="H112" s="35"/>
      <c r="I112" s="35"/>
      <c r="J112" s="35"/>
      <c r="K112" s="35"/>
      <c r="L112" s="35"/>
    </row>
    <row r="113" spans="1:12" ht="12.75">
      <c r="A113" s="44"/>
      <c r="B113" s="44"/>
      <c r="C113" s="44"/>
      <c r="D113" s="44"/>
      <c r="E113" s="44"/>
      <c r="F113" s="44"/>
      <c r="G113" s="44"/>
      <c r="H113" s="35"/>
      <c r="I113" s="35"/>
      <c r="J113" s="35"/>
      <c r="K113" s="35"/>
      <c r="L113" s="35"/>
    </row>
    <row r="114" spans="1:12" ht="12.75">
      <c r="A114" s="44"/>
      <c r="B114" s="44"/>
      <c r="C114" s="44"/>
      <c r="D114" s="44"/>
      <c r="E114" s="44"/>
      <c r="F114" s="44"/>
      <c r="G114" s="44"/>
      <c r="H114" s="35"/>
      <c r="I114" s="35"/>
      <c r="J114" s="35"/>
      <c r="K114" s="35"/>
      <c r="L114" s="35"/>
    </row>
    <row r="115" spans="1:12" ht="12.75">
      <c r="A115" s="44"/>
      <c r="B115" s="44"/>
      <c r="C115" s="44"/>
      <c r="D115" s="44"/>
      <c r="E115" s="44"/>
      <c r="F115" s="44"/>
      <c r="G115" s="44"/>
      <c r="H115" s="35"/>
      <c r="I115" s="35"/>
      <c r="J115" s="35"/>
      <c r="K115" s="35"/>
      <c r="L115" s="35"/>
    </row>
    <row r="116" spans="1:12" ht="12.75">
      <c r="A116" s="44"/>
      <c r="B116" s="44"/>
      <c r="C116" s="44"/>
      <c r="D116" s="44"/>
      <c r="E116" s="44"/>
      <c r="F116" s="44"/>
      <c r="G116" s="44"/>
      <c r="H116" s="35"/>
      <c r="I116" s="35"/>
      <c r="J116" s="35"/>
      <c r="K116" s="35"/>
      <c r="L116" s="35"/>
    </row>
    <row r="117" spans="1:12" ht="12.75">
      <c r="A117" s="44"/>
      <c r="B117" s="44"/>
      <c r="C117" s="44"/>
      <c r="D117" s="44"/>
      <c r="E117" s="44"/>
      <c r="F117" s="44"/>
      <c r="G117" s="44"/>
      <c r="H117" s="35"/>
      <c r="I117" s="35"/>
      <c r="J117" s="35"/>
      <c r="K117" s="35"/>
      <c r="L117" s="35"/>
    </row>
    <row r="118" spans="1:12" ht="12.75">
      <c r="A118" s="44"/>
      <c r="B118" s="44"/>
      <c r="C118" s="44"/>
      <c r="D118" s="44"/>
      <c r="E118" s="44"/>
      <c r="F118" s="44"/>
      <c r="G118" s="44"/>
      <c r="H118" s="35"/>
      <c r="I118" s="35"/>
      <c r="J118" s="35"/>
      <c r="K118" s="35"/>
      <c r="L118" s="35"/>
    </row>
    <row r="119" spans="1:12" ht="12.75">
      <c r="A119" s="44"/>
      <c r="B119" s="44"/>
      <c r="C119" s="44"/>
      <c r="D119" s="44"/>
      <c r="E119" s="44"/>
      <c r="F119" s="44"/>
      <c r="G119" s="44"/>
      <c r="H119" s="35"/>
      <c r="I119" s="35"/>
      <c r="J119" s="35"/>
      <c r="K119" s="35"/>
      <c r="L119" s="35"/>
    </row>
    <row r="120" spans="1:12" ht="12.75">
      <c r="A120" s="44"/>
      <c r="B120" s="44"/>
      <c r="C120" s="44"/>
      <c r="D120" s="44"/>
      <c r="E120" s="44"/>
      <c r="F120" s="44"/>
      <c r="G120" s="44"/>
      <c r="H120" s="35"/>
      <c r="I120" s="35"/>
      <c r="J120" s="35"/>
      <c r="K120" s="35"/>
      <c r="L120" s="35"/>
    </row>
    <row r="121" spans="1:12" ht="12.75">
      <c r="A121" s="44"/>
      <c r="B121" s="44"/>
      <c r="C121" s="44"/>
      <c r="D121" s="44"/>
      <c r="E121" s="44"/>
      <c r="F121" s="44"/>
      <c r="G121" s="44"/>
      <c r="H121" s="35"/>
      <c r="I121" s="35"/>
      <c r="J121" s="35"/>
      <c r="K121" s="35"/>
      <c r="L121" s="35"/>
    </row>
    <row r="122" spans="1:12" ht="12.75">
      <c r="A122" s="44"/>
      <c r="B122" s="44"/>
      <c r="C122" s="44"/>
      <c r="D122" s="44"/>
      <c r="E122" s="44"/>
      <c r="F122" s="44"/>
      <c r="G122" s="44"/>
      <c r="H122" s="35"/>
      <c r="I122" s="35"/>
      <c r="J122" s="35"/>
      <c r="K122" s="35"/>
      <c r="L122" s="35"/>
    </row>
    <row r="123" spans="1:12" ht="12.75">
      <c r="A123" s="44"/>
      <c r="B123" s="44"/>
      <c r="C123" s="44"/>
      <c r="D123" s="44"/>
      <c r="E123" s="44"/>
      <c r="F123" s="44"/>
      <c r="G123" s="44"/>
      <c r="H123" s="35"/>
      <c r="I123" s="35"/>
      <c r="J123" s="35"/>
      <c r="K123" s="35"/>
      <c r="L123" s="35"/>
    </row>
    <row r="124" spans="1:12" ht="12.75">
      <c r="A124" s="44"/>
      <c r="B124" s="44"/>
      <c r="C124" s="44"/>
      <c r="D124" s="44"/>
      <c r="E124" s="44"/>
      <c r="F124" s="44"/>
      <c r="G124" s="44"/>
      <c r="H124" s="35"/>
      <c r="I124" s="35"/>
      <c r="J124" s="35"/>
      <c r="K124" s="35"/>
      <c r="L124" s="35"/>
    </row>
    <row r="125" spans="1:12" ht="12.75">
      <c r="A125" s="44"/>
      <c r="B125" s="44"/>
      <c r="C125" s="44"/>
      <c r="D125" s="44"/>
      <c r="E125" s="44"/>
      <c r="F125" s="44"/>
      <c r="G125" s="44"/>
      <c r="H125" s="35"/>
      <c r="I125" s="35"/>
      <c r="J125" s="35"/>
      <c r="K125" s="35"/>
      <c r="L125" s="35"/>
    </row>
    <row r="126" spans="1:12" ht="12.75">
      <c r="A126" s="44"/>
      <c r="B126" s="44"/>
      <c r="C126" s="44"/>
      <c r="D126" s="44"/>
      <c r="E126" s="44"/>
      <c r="F126" s="44"/>
      <c r="G126" s="44"/>
      <c r="H126" s="35"/>
      <c r="I126" s="35"/>
      <c r="J126" s="35"/>
      <c r="K126" s="35"/>
      <c r="L126" s="35"/>
    </row>
    <row r="127" spans="1:12" ht="12.75">
      <c r="A127" s="44"/>
      <c r="B127" s="44"/>
      <c r="C127" s="44"/>
      <c r="D127" s="44"/>
      <c r="E127" s="44"/>
      <c r="F127" s="44"/>
      <c r="G127" s="44"/>
      <c r="H127" s="35"/>
      <c r="I127" s="35"/>
      <c r="J127" s="35"/>
      <c r="K127" s="35"/>
      <c r="L127" s="35"/>
    </row>
    <row r="128" spans="1:12" ht="12.75" hidden="1">
      <c r="A128" s="44"/>
      <c r="B128" s="44"/>
      <c r="C128" s="44"/>
      <c r="D128" s="44"/>
      <c r="E128" s="44"/>
      <c r="F128" s="44"/>
      <c r="G128" s="44"/>
      <c r="H128" s="35"/>
      <c r="I128" s="35"/>
      <c r="J128" s="35"/>
      <c r="K128" s="35"/>
      <c r="L128" s="35"/>
    </row>
    <row r="129" spans="1:12" ht="12.75" hidden="1">
      <c r="A129" s="44"/>
      <c r="B129" s="44"/>
      <c r="C129" s="44"/>
      <c r="D129" s="44"/>
      <c r="E129" s="44"/>
      <c r="F129" s="44"/>
      <c r="G129" s="44"/>
      <c r="H129" s="35"/>
      <c r="I129" s="35"/>
      <c r="J129" s="35"/>
      <c r="K129" s="35"/>
      <c r="L129" s="35"/>
    </row>
    <row r="130" spans="1:12" ht="12.75" hidden="1">
      <c r="A130" s="44"/>
      <c r="B130" s="44"/>
      <c r="C130" s="44"/>
      <c r="D130" s="44"/>
      <c r="E130" s="44"/>
      <c r="F130" s="44"/>
      <c r="G130" s="44"/>
      <c r="H130" s="35"/>
      <c r="I130" s="35"/>
      <c r="J130" s="35"/>
      <c r="K130" s="35"/>
      <c r="L130" s="35"/>
    </row>
    <row r="131" spans="1:12" ht="12.75" hidden="1">
      <c r="A131" s="44"/>
      <c r="B131" s="44"/>
      <c r="C131" s="44"/>
      <c r="D131" s="44"/>
      <c r="E131" s="44"/>
      <c r="F131" s="44"/>
      <c r="G131" s="44"/>
      <c r="H131" s="35"/>
      <c r="I131" s="35"/>
      <c r="J131" s="35"/>
      <c r="K131" s="35"/>
      <c r="L131" s="35"/>
    </row>
    <row r="132" spans="1:12" ht="12.75" hidden="1">
      <c r="A132" s="44"/>
      <c r="B132" s="44"/>
      <c r="C132" s="44"/>
      <c r="D132" s="44"/>
      <c r="E132" s="44"/>
      <c r="F132" s="44"/>
      <c r="G132" s="44"/>
      <c r="H132" s="35"/>
      <c r="I132" s="35"/>
      <c r="J132" s="35"/>
      <c r="K132" s="35"/>
      <c r="L132" s="35"/>
    </row>
    <row r="133" spans="1:12" ht="12.75" hidden="1">
      <c r="A133" s="44"/>
      <c r="B133" s="44"/>
      <c r="C133" s="44"/>
      <c r="D133" s="44"/>
      <c r="E133" s="44"/>
      <c r="F133" s="44"/>
      <c r="G133" s="44"/>
      <c r="H133" s="35"/>
      <c r="I133" s="35"/>
      <c r="J133" s="35"/>
      <c r="K133" s="35"/>
      <c r="L133" s="35"/>
    </row>
    <row r="134" spans="1:12" ht="12.75" hidden="1">
      <c r="A134" s="44"/>
      <c r="B134" s="44"/>
      <c r="C134" s="44"/>
      <c r="D134" s="44"/>
      <c r="E134" s="44"/>
      <c r="F134" s="44"/>
      <c r="G134" s="44"/>
      <c r="H134" s="35"/>
      <c r="I134" s="35"/>
      <c r="J134" s="35"/>
      <c r="K134" s="35"/>
      <c r="L134" s="35"/>
    </row>
    <row r="135" spans="1:12" ht="12.75" hidden="1">
      <c r="A135" s="44"/>
      <c r="B135" s="44"/>
      <c r="C135" s="44"/>
      <c r="D135" s="44"/>
      <c r="E135" s="44"/>
      <c r="F135" s="44"/>
      <c r="G135" s="44"/>
      <c r="H135" s="35"/>
      <c r="I135" s="35"/>
      <c r="J135" s="35"/>
      <c r="K135" s="35"/>
      <c r="L135" s="35"/>
    </row>
    <row r="136" spans="1:12" ht="12.75" hidden="1">
      <c r="A136" s="44"/>
      <c r="B136" s="44"/>
      <c r="C136" s="44"/>
      <c r="D136" s="44"/>
      <c r="E136" s="44"/>
      <c r="F136" s="44"/>
      <c r="G136" s="44"/>
      <c r="H136" s="35"/>
      <c r="I136" s="35"/>
      <c r="J136" s="35"/>
      <c r="K136" s="35"/>
      <c r="L136" s="35"/>
    </row>
    <row r="137" spans="1:12" ht="12.75" hidden="1">
      <c r="A137" s="44"/>
      <c r="B137" s="44"/>
      <c r="C137" s="44"/>
      <c r="D137" s="44"/>
      <c r="E137" s="44"/>
      <c r="F137" s="44"/>
      <c r="G137" s="44"/>
      <c r="H137" s="35"/>
      <c r="I137" s="35"/>
      <c r="J137" s="35"/>
      <c r="K137" s="35"/>
      <c r="L137" s="35"/>
    </row>
    <row r="138" spans="1:12" ht="12.75" hidden="1">
      <c r="A138" s="44"/>
      <c r="B138" s="44"/>
      <c r="C138" s="44"/>
      <c r="D138" s="44"/>
      <c r="E138" s="44"/>
      <c r="F138" s="44"/>
      <c r="G138" s="44"/>
      <c r="H138" s="35"/>
      <c r="I138" s="35"/>
      <c r="J138" s="35"/>
      <c r="K138" s="35"/>
      <c r="L138" s="35"/>
    </row>
    <row r="139" spans="1:12" ht="12.75" hidden="1">
      <c r="A139" s="44"/>
      <c r="B139" s="44"/>
      <c r="C139" s="44"/>
      <c r="D139" s="44"/>
      <c r="E139" s="44"/>
      <c r="F139" s="44"/>
      <c r="G139" s="44"/>
      <c r="H139" s="35"/>
      <c r="I139" s="35"/>
      <c r="J139" s="35"/>
      <c r="K139" s="35"/>
      <c r="L139" s="35"/>
    </row>
    <row r="140" spans="1:12" ht="12.75" hidden="1">
      <c r="A140" s="44"/>
      <c r="B140" s="44"/>
      <c r="C140" s="44"/>
      <c r="D140" s="44"/>
      <c r="E140" s="44"/>
      <c r="F140" s="44"/>
      <c r="G140" s="44"/>
      <c r="H140" s="35"/>
      <c r="I140" s="35"/>
      <c r="J140" s="35"/>
      <c r="K140" s="35"/>
      <c r="L140" s="35"/>
    </row>
    <row r="141" spans="1:12" ht="12.75" hidden="1">
      <c r="A141" s="44"/>
      <c r="B141" s="44"/>
      <c r="C141" s="44"/>
      <c r="D141" s="44"/>
      <c r="E141" s="44"/>
      <c r="F141" s="44"/>
      <c r="G141" s="44"/>
      <c r="H141" s="35"/>
      <c r="I141" s="35"/>
      <c r="J141" s="35"/>
      <c r="K141" s="35"/>
      <c r="L141" s="35"/>
    </row>
    <row r="142" spans="1:12" ht="12.75" hidden="1">
      <c r="A142" s="44"/>
      <c r="B142" s="44"/>
      <c r="C142" s="44"/>
      <c r="D142" s="44"/>
      <c r="E142" s="44"/>
      <c r="F142" s="44"/>
      <c r="G142" s="44"/>
      <c r="H142" s="35"/>
      <c r="I142" s="35"/>
      <c r="J142" s="35"/>
      <c r="K142" s="35"/>
      <c r="L142" s="35"/>
    </row>
    <row r="143" spans="1:12" ht="12.75" hidden="1">
      <c r="A143" s="44"/>
      <c r="B143" s="44"/>
      <c r="C143" s="44"/>
      <c r="D143" s="44"/>
      <c r="E143" s="44"/>
      <c r="F143" s="44"/>
      <c r="G143" s="44"/>
      <c r="H143" s="35"/>
      <c r="I143" s="35"/>
      <c r="J143" s="35"/>
      <c r="K143" s="35"/>
      <c r="L143" s="35"/>
    </row>
    <row r="144" spans="1:12" ht="12.75" hidden="1">
      <c r="A144" s="44"/>
      <c r="B144" s="44"/>
      <c r="C144" s="44"/>
      <c r="D144" s="44"/>
      <c r="E144" s="44"/>
      <c r="F144" s="44"/>
      <c r="G144" s="44"/>
      <c r="H144" s="35"/>
      <c r="I144" s="35"/>
      <c r="J144" s="35"/>
      <c r="K144" s="35"/>
      <c r="L144" s="35"/>
    </row>
    <row r="145" spans="1:12" ht="12.75" hidden="1">
      <c r="A145" s="44"/>
      <c r="B145" s="44"/>
      <c r="C145" s="44"/>
      <c r="D145" s="44"/>
      <c r="E145" s="44"/>
      <c r="F145" s="44"/>
      <c r="G145" s="44"/>
      <c r="H145" s="35"/>
      <c r="I145" s="35"/>
      <c r="J145" s="35"/>
      <c r="K145" s="35"/>
      <c r="L145" s="35"/>
    </row>
    <row r="146" spans="1:12" ht="12.75" hidden="1">
      <c r="A146" s="44"/>
      <c r="B146" s="44"/>
      <c r="C146" s="44"/>
      <c r="D146" s="44"/>
      <c r="E146" s="44"/>
      <c r="F146" s="44"/>
      <c r="G146" s="44"/>
      <c r="H146" s="35"/>
      <c r="I146" s="35"/>
      <c r="J146" s="35"/>
      <c r="K146" s="35"/>
      <c r="L146" s="35"/>
    </row>
    <row r="147" spans="1:12" ht="12.75" hidden="1">
      <c r="A147" s="44"/>
      <c r="B147" s="44"/>
      <c r="C147" s="44"/>
      <c r="D147" s="44"/>
      <c r="E147" s="44"/>
      <c r="F147" s="44"/>
      <c r="G147" s="44"/>
      <c r="H147" s="35"/>
      <c r="I147" s="35"/>
      <c r="J147" s="35"/>
      <c r="K147" s="35"/>
      <c r="L147" s="35"/>
    </row>
    <row r="148" spans="1:12" ht="12.75" hidden="1">
      <c r="A148" s="44"/>
      <c r="B148" s="44"/>
      <c r="C148" s="44"/>
      <c r="D148" s="44"/>
      <c r="E148" s="44"/>
      <c r="F148" s="44"/>
      <c r="G148" s="44"/>
      <c r="H148" s="35"/>
      <c r="I148" s="35"/>
      <c r="J148" s="35"/>
      <c r="K148" s="35"/>
      <c r="L148" s="35"/>
    </row>
    <row r="149" spans="1:12" ht="12.75" hidden="1">
      <c r="A149" s="44"/>
      <c r="B149" s="44"/>
      <c r="C149" s="44"/>
      <c r="D149" s="44"/>
      <c r="E149" s="44"/>
      <c r="F149" s="44"/>
      <c r="G149" s="44"/>
      <c r="H149" s="35"/>
      <c r="I149" s="35"/>
      <c r="J149" s="35"/>
      <c r="K149" s="35"/>
      <c r="L149" s="35"/>
    </row>
    <row r="150" spans="1: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73"/>
      <c r="B151" s="73"/>
      <c r="C151" s="73"/>
      <c r="D151" s="73"/>
      <c r="E151" s="73"/>
      <c r="F151" s="69"/>
      <c r="G151" s="69"/>
      <c r="H151" s="69"/>
      <c r="I151" s="8"/>
      <c r="J151" s="69"/>
      <c r="K151" s="69"/>
      <c r="L151" s="10"/>
    </row>
    <row r="152" spans="1:12" ht="12.75">
      <c r="A152" s="8"/>
      <c r="B152" s="8"/>
      <c r="C152" s="8"/>
      <c r="D152" s="8"/>
      <c r="E152" s="8"/>
      <c r="F152" s="8"/>
      <c r="G152" s="8"/>
      <c r="H152" s="8"/>
      <c r="I152" s="8"/>
      <c r="J152" s="69"/>
      <c r="K152" s="69"/>
      <c r="L152" s="8"/>
    </row>
    <row r="153" spans="1:12" ht="12.75">
      <c r="A153" s="70"/>
      <c r="B153" s="70"/>
      <c r="C153" s="70"/>
      <c r="D153" s="70"/>
      <c r="E153" s="70"/>
      <c r="F153" s="69"/>
      <c r="G153" s="69"/>
      <c r="H153" s="69"/>
      <c r="I153" s="8"/>
      <c r="J153" s="69"/>
      <c r="K153" s="69"/>
      <c r="L153" s="8"/>
    </row>
    <row r="154" spans="1:12" ht="12.75">
      <c r="A154" s="8"/>
      <c r="B154" s="8"/>
      <c r="C154" s="8"/>
      <c r="D154" s="8"/>
      <c r="E154" s="8"/>
      <c r="F154" s="8"/>
      <c r="G154" s="8"/>
      <c r="H154" s="8"/>
      <c r="I154" s="8"/>
      <c r="J154" s="69"/>
      <c r="K154" s="69"/>
      <c r="L154" s="8"/>
    </row>
    <row r="155" spans="1:12" ht="12.75">
      <c r="A155" s="8"/>
      <c r="B155" s="8"/>
      <c r="C155" s="8"/>
      <c r="D155" s="8"/>
      <c r="E155" s="8"/>
      <c r="F155" s="8"/>
      <c r="G155" s="8"/>
      <c r="H155" s="8"/>
      <c r="I155" s="8"/>
      <c r="J155" s="45"/>
      <c r="K155" s="45"/>
      <c r="L155" s="8"/>
    </row>
    <row r="156" spans="1:12" ht="12.75">
      <c r="A156" s="68"/>
      <c r="B156" s="68"/>
      <c r="C156" s="68"/>
      <c r="D156" s="68"/>
      <c r="E156" s="68"/>
      <c r="F156" s="8"/>
      <c r="G156" s="8"/>
      <c r="H156" s="8"/>
      <c r="I156" s="8"/>
      <c r="J156" s="8"/>
      <c r="K156" s="8"/>
      <c r="L156" s="8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</sheetData>
  <sheetProtection/>
  <mergeCells count="63">
    <mergeCell ref="A156:E156"/>
    <mergeCell ref="J151:K151"/>
    <mergeCell ref="J152:K152"/>
    <mergeCell ref="A153:E153"/>
    <mergeCell ref="F153:H153"/>
    <mergeCell ref="J153:K153"/>
    <mergeCell ref="J154:K154"/>
    <mergeCell ref="A104:F104"/>
    <mergeCell ref="B105:C105"/>
    <mergeCell ref="B106:C106"/>
    <mergeCell ref="B107:C107"/>
    <mergeCell ref="A108:F108"/>
    <mergeCell ref="A151:E151"/>
    <mergeCell ref="F151:H151"/>
    <mergeCell ref="I98:I99"/>
    <mergeCell ref="J98:K98"/>
    <mergeCell ref="L98:L99"/>
    <mergeCell ref="A101:F101"/>
    <mergeCell ref="B102:C102"/>
    <mergeCell ref="B103:C103"/>
    <mergeCell ref="A96:C96"/>
    <mergeCell ref="A98:D98"/>
    <mergeCell ref="E98:E99"/>
    <mergeCell ref="F98:F99"/>
    <mergeCell ref="G98:G99"/>
    <mergeCell ref="H98:H99"/>
    <mergeCell ref="A81:E81"/>
    <mergeCell ref="A92:I92"/>
    <mergeCell ref="A94:F94"/>
    <mergeCell ref="H94:J94"/>
    <mergeCell ref="A95:F95"/>
    <mergeCell ref="H95:J95"/>
    <mergeCell ref="J76:K76"/>
    <mergeCell ref="J77:K77"/>
    <mergeCell ref="A78:E78"/>
    <mergeCell ref="F78:H78"/>
    <mergeCell ref="J78:K78"/>
    <mergeCell ref="J79:K79"/>
    <mergeCell ref="B20:C20"/>
    <mergeCell ref="B21:C21"/>
    <mergeCell ref="B22:C22"/>
    <mergeCell ref="A24:F24"/>
    <mergeCell ref="A76:E76"/>
    <mergeCell ref="F76:H76"/>
    <mergeCell ref="B23:C23"/>
    <mergeCell ref="L13:L14"/>
    <mergeCell ref="A16:F16"/>
    <mergeCell ref="B17:C17"/>
    <mergeCell ref="B18:C18"/>
    <mergeCell ref="A19:F19"/>
    <mergeCell ref="A13:D13"/>
    <mergeCell ref="E13:E14"/>
    <mergeCell ref="F13:F14"/>
    <mergeCell ref="G13:G14"/>
    <mergeCell ref="H13:H14"/>
    <mergeCell ref="I13:I14"/>
    <mergeCell ref="A7:I7"/>
    <mergeCell ref="A9:F9"/>
    <mergeCell ref="H9:J9"/>
    <mergeCell ref="A10:F10"/>
    <mergeCell ref="H10:J10"/>
    <mergeCell ref="A11:C11"/>
    <mergeCell ref="J13:K13"/>
  </mergeCells>
  <printOptions/>
  <pageMargins left="0.7086614173228347" right="0.11" top="0.7480314960629921" bottom="0.28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Анисим</dc:creator>
  <cp:keywords/>
  <dc:description/>
  <cp:lastModifiedBy>Надежда</cp:lastModifiedBy>
  <cp:lastPrinted>2017-11-21T03:05:39Z</cp:lastPrinted>
  <dcterms:created xsi:type="dcterms:W3CDTF">2012-11-16T05:44:31Z</dcterms:created>
  <dcterms:modified xsi:type="dcterms:W3CDTF">2019-12-24T05:32:06Z</dcterms:modified>
  <cp:category/>
  <cp:version/>
  <cp:contentType/>
  <cp:contentStatus/>
</cp:coreProperties>
</file>